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'6'!$A$1:$L$30</definedName>
  </definedNames>
  <calcPr fullCalcOnLoad="1"/>
</workbook>
</file>

<file path=xl/sharedStrings.xml><?xml version="1.0" encoding="utf-8"?>
<sst xmlns="http://schemas.openxmlformats.org/spreadsheetml/2006/main" count="57" uniqueCount="48">
  <si>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</si>
  <si>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</si>
  <si>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</si>
  <si>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</si>
  <si>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</si>
  <si>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</si>
  <si>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</si>
  <si>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</si>
  <si>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</si>
  <si>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</si>
  <si>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</si>
  <si>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</si>
  <si>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</si>
  <si>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</si>
  <si>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</si>
  <si>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</si>
  <si>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</si>
  <si>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</si>
  <si>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</si>
  <si>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</si>
  <si>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</si>
  <si>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</si>
  <si>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</si>
  <si>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</si>
  <si>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</si>
  <si>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</si>
  <si>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</si>
  <si>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</si>
  <si>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</si>
  <si>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</si>
  <si>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</si>
  <si>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</si>
  <si>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</si>
  <si>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</si>
  <si>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</si>
  <si>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</si>
  <si>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</si>
  <si>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</si>
  <si>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</si>
  <si>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</si>
  <si>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</si>
  <si>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</si>
  <si>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</si>
  <si>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</si>
  <si>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</si>
  <si>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</si>
  <si>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</si>
  <si>
    <t>75478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</si>
</sst>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defaultGridColor="0" view="pageLayout" zoomScaleSheetLayoutView="100" colorId="8" workbookViewId="0" topLeftCell="A16">
      <selection activeCell="F25" sqref="F2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9.75" customHeight="1">
      <c r="J2" s="2" t="s">
        <v>0</v>
      </c>
    </row>
    <row r="3" spans="1:10" s="3" customFormat="1" ht="20.25" customHeight="1">
      <c r="A3" s="21" t="s">
        <v>1</v>
      </c>
      <c r="B3" s="21" t="s">
        <v>2</v>
      </c>
      <c r="C3" s="24" t="s">
        <v>3</v>
      </c>
      <c r="D3" s="24" t="s">
        <v>28</v>
      </c>
      <c r="E3" s="18" t="s">
        <v>4</v>
      </c>
      <c r="F3" s="19"/>
      <c r="G3" s="19"/>
      <c r="H3" s="19"/>
      <c r="I3" s="19"/>
      <c r="J3" s="20"/>
    </row>
    <row r="4" spans="1:10" s="3" customFormat="1" ht="20.25" customHeight="1">
      <c r="A4" s="22"/>
      <c r="B4" s="22"/>
      <c r="C4" s="25"/>
      <c r="D4" s="25"/>
      <c r="E4" s="24" t="s">
        <v>29</v>
      </c>
      <c r="F4" s="18" t="s">
        <v>5</v>
      </c>
      <c r="G4" s="29"/>
      <c r="H4" s="29"/>
      <c r="I4" s="30"/>
      <c r="J4" s="24" t="s">
        <v>6</v>
      </c>
    </row>
    <row r="5" spans="1:10" s="3" customFormat="1" ht="67.5" customHeight="1">
      <c r="A5" s="23"/>
      <c r="B5" s="23"/>
      <c r="C5" s="26"/>
      <c r="D5" s="26"/>
      <c r="E5" s="26"/>
      <c r="F5" s="5" t="s">
        <v>27</v>
      </c>
      <c r="G5" s="5" t="s">
        <v>25</v>
      </c>
      <c r="H5" s="5" t="s">
        <v>26</v>
      </c>
      <c r="I5" s="5" t="s">
        <v>7</v>
      </c>
      <c r="J5" s="26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7">SUM(E7+J7)</f>
        <v>20000</v>
      </c>
      <c r="E7" s="8">
        <f aca="true" t="shared" si="1" ref="E7:E27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457386</v>
      </c>
      <c r="D8" s="8">
        <f t="shared" si="0"/>
        <v>457386</v>
      </c>
      <c r="E8" s="8">
        <f t="shared" si="1"/>
        <v>457386</v>
      </c>
      <c r="F8" s="8">
        <v>338386</v>
      </c>
      <c r="G8" s="8">
        <v>119000</v>
      </c>
      <c r="H8" s="8"/>
      <c r="I8" s="8"/>
      <c r="J8" s="8"/>
    </row>
    <row r="9" spans="1:10" ht="19.5" customHeight="1">
      <c r="A9" s="17" t="s">
        <v>10</v>
      </c>
      <c r="B9" s="17" t="s">
        <v>32</v>
      </c>
      <c r="C9" s="11">
        <v>672254</v>
      </c>
      <c r="D9" s="11">
        <f t="shared" si="0"/>
        <v>672254</v>
      </c>
      <c r="E9" s="11">
        <f t="shared" si="1"/>
        <v>672254</v>
      </c>
      <c r="F9" s="11">
        <v>285254</v>
      </c>
      <c r="G9" s="11">
        <v>387000</v>
      </c>
      <c r="H9" s="11"/>
      <c r="I9" s="8"/>
      <c r="J9" s="8"/>
    </row>
    <row r="10" spans="1:10" ht="19.5" customHeight="1">
      <c r="A10" s="17" t="s">
        <v>10</v>
      </c>
      <c r="B10" s="17" t="s">
        <v>11</v>
      </c>
      <c r="C10" s="11">
        <v>1082700</v>
      </c>
      <c r="D10" s="11">
        <f t="shared" si="0"/>
        <v>1082700</v>
      </c>
      <c r="E10" s="11">
        <f t="shared" si="1"/>
        <v>1082700</v>
      </c>
      <c r="F10" s="11">
        <v>139031</v>
      </c>
      <c r="G10" s="11">
        <v>942935</v>
      </c>
      <c r="H10" s="11"/>
      <c r="I10" s="11">
        <v>734</v>
      </c>
      <c r="J10" s="11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9" t="s">
        <v>12</v>
      </c>
      <c r="B12" s="9" t="s">
        <v>14</v>
      </c>
      <c r="C12" s="8">
        <v>42736</v>
      </c>
      <c r="D12" s="8">
        <f t="shared" si="0"/>
        <v>42736</v>
      </c>
      <c r="E12" s="8">
        <f t="shared" si="1"/>
        <v>42736</v>
      </c>
      <c r="F12" s="8">
        <v>5550.64</v>
      </c>
      <c r="G12" s="8">
        <v>37185.36</v>
      </c>
      <c r="H12" s="8"/>
      <c r="I12" s="8"/>
      <c r="J12" s="8"/>
    </row>
    <row r="13" spans="1:10" ht="19.5" customHeight="1">
      <c r="A13" s="9" t="s">
        <v>34</v>
      </c>
      <c r="B13" s="9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17" t="s">
        <v>15</v>
      </c>
      <c r="B14" s="17" t="s">
        <v>16</v>
      </c>
      <c r="C14" s="11">
        <v>7043772</v>
      </c>
      <c r="D14" s="11">
        <f t="shared" si="0"/>
        <v>7043772</v>
      </c>
      <c r="E14" s="11">
        <f t="shared" si="1"/>
        <v>7043772</v>
      </c>
      <c r="F14" s="11">
        <v>480365</v>
      </c>
      <c r="G14" s="11">
        <v>6217409</v>
      </c>
      <c r="H14" s="11"/>
      <c r="I14" s="11">
        <v>345998</v>
      </c>
      <c r="J14" s="8"/>
    </row>
    <row r="15" spans="1:10" ht="19.5" customHeight="1">
      <c r="A15" s="17" t="s">
        <v>15</v>
      </c>
      <c r="B15" s="17" t="s">
        <v>47</v>
      </c>
      <c r="C15" s="11">
        <v>7658</v>
      </c>
      <c r="D15" s="11">
        <f t="shared" si="0"/>
        <v>7658</v>
      </c>
      <c r="E15" s="11">
        <f t="shared" si="1"/>
        <v>7658</v>
      </c>
      <c r="F15" s="11">
        <v>7658</v>
      </c>
      <c r="G15" s="11"/>
      <c r="H15" s="11"/>
      <c r="I15" s="11"/>
      <c r="J15" s="8"/>
    </row>
    <row r="16" spans="1:10" ht="19.5" customHeight="1">
      <c r="A16" s="9" t="s">
        <v>36</v>
      </c>
      <c r="B16" s="9" t="s">
        <v>37</v>
      </c>
      <c r="C16" s="8">
        <v>563436</v>
      </c>
      <c r="D16" s="8">
        <f t="shared" si="0"/>
        <v>563436</v>
      </c>
      <c r="E16" s="8">
        <f t="shared" si="1"/>
        <v>563436</v>
      </c>
      <c r="F16" s="8">
        <v>259807</v>
      </c>
      <c r="G16" s="8"/>
      <c r="H16" s="8">
        <v>303629</v>
      </c>
      <c r="I16" s="8"/>
      <c r="J16" s="8"/>
    </row>
    <row r="17" spans="1:10" ht="19.5" customHeight="1">
      <c r="A17" s="9" t="s">
        <v>43</v>
      </c>
      <c r="B17" s="9" t="s">
        <v>44</v>
      </c>
      <c r="C17" s="8">
        <v>50268</v>
      </c>
      <c r="D17" s="8">
        <f t="shared" si="0"/>
        <v>50268</v>
      </c>
      <c r="E17" s="8">
        <f t="shared" si="1"/>
        <v>50268</v>
      </c>
      <c r="F17" s="8">
        <v>24799</v>
      </c>
      <c r="G17" s="8"/>
      <c r="H17" s="8">
        <v>25469</v>
      </c>
      <c r="I17" s="8"/>
      <c r="J17" s="8"/>
    </row>
    <row r="18" spans="1:10" ht="19.5" customHeight="1">
      <c r="A18" s="9" t="s">
        <v>43</v>
      </c>
      <c r="B18" s="9" t="s">
        <v>45</v>
      </c>
      <c r="C18" s="8">
        <v>21300</v>
      </c>
      <c r="D18" s="8">
        <f t="shared" si="0"/>
        <v>21300</v>
      </c>
      <c r="E18" s="8">
        <f t="shared" si="1"/>
        <v>21300</v>
      </c>
      <c r="F18" s="8">
        <v>21300</v>
      </c>
      <c r="G18" s="8"/>
      <c r="H18" s="8"/>
      <c r="I18" s="8"/>
      <c r="J18" s="8"/>
    </row>
    <row r="19" spans="1:10" ht="19.5" customHeight="1">
      <c r="A19" s="9" t="s">
        <v>43</v>
      </c>
      <c r="B19" s="9" t="s">
        <v>46</v>
      </c>
      <c r="C19" s="8">
        <v>42599</v>
      </c>
      <c r="D19" s="8">
        <f t="shared" si="0"/>
        <v>42599</v>
      </c>
      <c r="E19" s="8">
        <f t="shared" si="1"/>
        <v>42599</v>
      </c>
      <c r="F19" s="8">
        <v>18150</v>
      </c>
      <c r="G19" s="8"/>
      <c r="H19" s="8">
        <v>24449</v>
      </c>
      <c r="I19" s="8"/>
      <c r="J19" s="8"/>
    </row>
    <row r="20" spans="1:10" ht="19.5" customHeight="1">
      <c r="A20" s="17" t="s">
        <v>17</v>
      </c>
      <c r="B20" s="17" t="s">
        <v>18</v>
      </c>
      <c r="C20" s="11">
        <v>4968127</v>
      </c>
      <c r="D20" s="11">
        <f t="shared" si="0"/>
        <v>4968127</v>
      </c>
      <c r="E20" s="11">
        <f t="shared" si="1"/>
        <v>4968127</v>
      </c>
      <c r="F20" s="11">
        <v>4968127</v>
      </c>
      <c r="G20" s="11"/>
      <c r="H20" s="11"/>
      <c r="I20" s="11"/>
      <c r="J20" s="11"/>
    </row>
    <row r="21" spans="1:10" ht="19.5" customHeight="1">
      <c r="A21" s="17" t="s">
        <v>19</v>
      </c>
      <c r="B21" s="17" t="s">
        <v>20</v>
      </c>
      <c r="C21" s="11">
        <v>1630768</v>
      </c>
      <c r="D21" s="11">
        <f t="shared" si="0"/>
        <v>1630768</v>
      </c>
      <c r="E21" s="11">
        <f t="shared" si="1"/>
        <v>1630768</v>
      </c>
      <c r="F21" s="11">
        <v>127968</v>
      </c>
      <c r="G21" s="11">
        <v>721696</v>
      </c>
      <c r="H21" s="11">
        <v>781104</v>
      </c>
      <c r="I21" s="8"/>
      <c r="J21" s="8"/>
    </row>
    <row r="22" spans="1:10" ht="19.5" customHeight="1">
      <c r="A22" s="17" t="s">
        <v>19</v>
      </c>
      <c r="B22" s="17" t="s">
        <v>38</v>
      </c>
      <c r="C22" s="11">
        <v>165</v>
      </c>
      <c r="D22" s="11">
        <f t="shared" si="0"/>
        <v>165</v>
      </c>
      <c r="E22" s="11">
        <f t="shared" si="1"/>
        <v>165</v>
      </c>
      <c r="F22" s="11">
        <v>165</v>
      </c>
      <c r="G22" s="11"/>
      <c r="H22" s="8"/>
      <c r="I22" s="8"/>
      <c r="J22" s="8"/>
    </row>
    <row r="23" spans="1:10" ht="19.5" customHeight="1">
      <c r="A23" s="14" t="s">
        <v>19</v>
      </c>
      <c r="B23" s="14" t="s">
        <v>21</v>
      </c>
      <c r="C23" s="11">
        <v>87168</v>
      </c>
      <c r="D23" s="11">
        <f t="shared" si="0"/>
        <v>87168</v>
      </c>
      <c r="E23" s="11">
        <f t="shared" si="1"/>
        <v>87168</v>
      </c>
      <c r="F23" s="13"/>
      <c r="G23" s="13"/>
      <c r="H23" s="13"/>
      <c r="I23" s="13">
        <v>87168</v>
      </c>
      <c r="J23" s="10"/>
    </row>
    <row r="24" spans="1:10" ht="19.5" customHeight="1">
      <c r="A24" s="14" t="s">
        <v>22</v>
      </c>
      <c r="B24" s="14" t="s">
        <v>23</v>
      </c>
      <c r="C24" s="11">
        <v>345864</v>
      </c>
      <c r="D24" s="11">
        <f t="shared" si="0"/>
        <v>345864</v>
      </c>
      <c r="E24" s="11">
        <f t="shared" si="1"/>
        <v>345864</v>
      </c>
      <c r="F24" s="13">
        <v>176221</v>
      </c>
      <c r="G24" s="13">
        <v>169643</v>
      </c>
      <c r="H24" s="13"/>
      <c r="I24" s="13"/>
      <c r="J24" s="10"/>
    </row>
    <row r="25" spans="1:10" ht="19.5" customHeight="1">
      <c r="A25" s="14" t="s">
        <v>22</v>
      </c>
      <c r="B25" s="14" t="s">
        <v>42</v>
      </c>
      <c r="C25" s="11">
        <v>447900</v>
      </c>
      <c r="D25" s="11">
        <f>SUM(E25+J25)</f>
        <v>447900</v>
      </c>
      <c r="E25" s="11">
        <f>SUM(F25:I25)</f>
        <v>447900</v>
      </c>
      <c r="F25" s="13"/>
      <c r="G25" s="13"/>
      <c r="H25" s="13"/>
      <c r="I25" s="13">
        <v>447900</v>
      </c>
      <c r="J25" s="10"/>
    </row>
    <row r="26" spans="1:10" ht="19.5" customHeight="1">
      <c r="A26" s="14" t="s">
        <v>39</v>
      </c>
      <c r="B26" s="14" t="s">
        <v>40</v>
      </c>
      <c r="C26" s="11">
        <v>1484152</v>
      </c>
      <c r="D26" s="11">
        <f t="shared" si="0"/>
        <v>1484152</v>
      </c>
      <c r="E26" s="11">
        <f t="shared" si="1"/>
        <v>1484152</v>
      </c>
      <c r="F26" s="13">
        <v>205</v>
      </c>
      <c r="G26" s="13">
        <v>14400</v>
      </c>
      <c r="H26" s="13"/>
      <c r="I26" s="13">
        <v>1469547</v>
      </c>
      <c r="J26" s="13"/>
    </row>
    <row r="27" spans="1:10" s="7" customFormat="1" ht="19.5" customHeight="1">
      <c r="A27" s="15" t="s">
        <v>39</v>
      </c>
      <c r="B27" s="15" t="s">
        <v>41</v>
      </c>
      <c r="C27" s="16">
        <v>167614</v>
      </c>
      <c r="D27" s="11">
        <f t="shared" si="0"/>
        <v>167614</v>
      </c>
      <c r="E27" s="11">
        <f t="shared" si="1"/>
        <v>167614</v>
      </c>
      <c r="F27" s="16">
        <v>1623</v>
      </c>
      <c r="G27" s="16">
        <v>0</v>
      </c>
      <c r="H27" s="16">
        <v>3684</v>
      </c>
      <c r="I27" s="16">
        <v>162307</v>
      </c>
      <c r="J27" s="16"/>
    </row>
    <row r="28" spans="1:10" ht="19.5" customHeight="1">
      <c r="A28" s="31" t="s">
        <v>24</v>
      </c>
      <c r="B28" s="32"/>
      <c r="C28" s="6">
        <f>SUM(C7:C27)</f>
        <v>19240573</v>
      </c>
      <c r="D28" s="6">
        <f aca="true" t="shared" si="2" ref="D28:J28">SUM(D7:D27)</f>
        <v>19240573</v>
      </c>
      <c r="E28" s="6">
        <f t="shared" si="2"/>
        <v>19240573</v>
      </c>
      <c r="F28" s="6">
        <f t="shared" si="2"/>
        <v>6883209.640000001</v>
      </c>
      <c r="G28" s="6">
        <f t="shared" si="2"/>
        <v>8705374.36</v>
      </c>
      <c r="H28" s="6">
        <f t="shared" si="2"/>
        <v>1138335</v>
      </c>
      <c r="I28" s="6">
        <f t="shared" si="2"/>
        <v>2513654</v>
      </c>
      <c r="J28" s="6">
        <f t="shared" si="2"/>
        <v>0</v>
      </c>
    </row>
    <row r="29" ht="5.25" customHeight="1"/>
    <row r="30" spans="1:13" ht="17.25" customHeight="1">
      <c r="A30" s="27">
        <v>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2"/>
    </row>
  </sheetData>
  <sheetProtection/>
  <mergeCells count="11">
    <mergeCell ref="E4:E5"/>
    <mergeCell ref="E3:J3"/>
    <mergeCell ref="A3:A5"/>
    <mergeCell ref="D3:D5"/>
    <mergeCell ref="A30:L30"/>
    <mergeCell ref="C3:C5"/>
    <mergeCell ref="A1:K1"/>
    <mergeCell ref="B3:B5"/>
    <mergeCell ref="F4:I4"/>
    <mergeCell ref="A28:B28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3
do Uchwały Rady Powiatu Wołomińskiego Nr XLIII-487/2017
z dnia 19 grudnia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2017-12-20T11:04:35Z</cp:lastPrinted>
  <dcterms:created xsi:type="dcterms:W3CDTF">2008-11-05T09:29:42Z</dcterms:created>
  <dcterms:modified xsi:type="dcterms:W3CDTF">2017-12-20T11:05:02Z</dcterms:modified>
  <cp:category/>
  <cp:version/>
  <cp:contentType/>
  <cp:contentStatus/>
</cp:coreProperties>
</file>