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'doc1'!$A$1:$P$46</definedName>
  </definedNames>
  <calcPr fullCalcOnLoad="1"/>
</workbook>
</file>

<file path=xl/sharedStrings.xml><?xml version="1.0" encoding="utf-8"?>
<sst xmlns="http://schemas.openxmlformats.org/spreadsheetml/2006/main" count="173" uniqueCount="72">
  <si>
    <t>Dział</t>
  </si>
  <si>
    <t>Rozdział</t>
  </si>
  <si>
    <t>Nazwa</t>
  </si>
  <si>
    <t>Plan przed zmianą</t>
  </si>
  <si>
    <t>Zmniejszenie</t>
  </si>
  <si>
    <t>Zwiększenie</t>
  </si>
  <si>
    <t>1</t>
  </si>
  <si>
    <t>2</t>
  </si>
  <si>
    <t>4</t>
  </si>
  <si>
    <t>5</t>
  </si>
  <si>
    <t>6</t>
  </si>
  <si>
    <t>7</t>
  </si>
  <si>
    <t>bieżące</t>
  </si>
  <si>
    <t>852</t>
  </si>
  <si>
    <t>Pomoc społeczna</t>
  </si>
  <si>
    <t>8 956 851,00</t>
  </si>
  <si>
    <t>-15 654,00</t>
  </si>
  <si>
    <t>0,00</t>
  </si>
  <si>
    <t xml:space="preserve">w tym z tytułu dotacji i środków na finansowanie wydatków na realizację zadań finansowanych z udziałem środków, o których mowa w art. 5 ust. 1 pkt 2 i 3 
</t>
  </si>
  <si>
    <t>357 571,00</t>
  </si>
  <si>
    <t>85295</t>
  </si>
  <si>
    <t>Pozostała działalność</t>
  </si>
  <si>
    <t>900</t>
  </si>
  <si>
    <t>Gospodarka komunalna i ochrona środowiska</t>
  </si>
  <si>
    <t>341 100,00</t>
  </si>
  <si>
    <t>19 966,00</t>
  </si>
  <si>
    <t>90095</t>
  </si>
  <si>
    <t>100,00</t>
  </si>
  <si>
    <t>926</t>
  </si>
  <si>
    <t>Kultura fizyczna</t>
  </si>
  <si>
    <t>6 407,00</t>
  </si>
  <si>
    <t>92605</t>
  </si>
  <si>
    <t>Zadania w zakresie kultury fizycznej</t>
  </si>
  <si>
    <t>razem:</t>
  </si>
  <si>
    <t>26 373,00</t>
  </si>
  <si>
    <t>8 767 109,00</t>
  </si>
  <si>
    <t>majątkowe</t>
  </si>
  <si>
    <t>010</t>
  </si>
  <si>
    <t>Rolnictwo i łowiectwo</t>
  </si>
  <si>
    <t>150 000,00</t>
  </si>
  <si>
    <t>01042</t>
  </si>
  <si>
    <t>Wyłączenie z produkcji gruntów rolnych</t>
  </si>
  <si>
    <t>600</t>
  </si>
  <si>
    <t>Transport i łączność</t>
  </si>
  <si>
    <t>6 386 238,00</t>
  </si>
  <si>
    <t>209 400,00</t>
  </si>
  <si>
    <t>60014</t>
  </si>
  <si>
    <t>Drogi publiczne powiatowe</t>
  </si>
  <si>
    <t>758</t>
  </si>
  <si>
    <t>Różne rozliczenia</t>
  </si>
  <si>
    <t>1 155 570,00</t>
  </si>
  <si>
    <t>379 627,00</t>
  </si>
  <si>
    <t>75814</t>
  </si>
  <si>
    <t>Różne rozliczenia finansowe</t>
  </si>
  <si>
    <t>113 270,00</t>
  </si>
  <si>
    <t>17 508 046,00</t>
  </si>
  <si>
    <t>739 027,00</t>
  </si>
  <si>
    <t>1 336 294,00</t>
  </si>
  <si>
    <t>Ogółem:</t>
  </si>
  <si>
    <t>765 400,00</t>
  </si>
  <si>
    <t>10 103 403,00</t>
  </si>
  <si>
    <t>3</t>
  </si>
  <si>
    <t xml:space="preserve">Plan po zmianach 
</t>
  </si>
  <si>
    <t>Dotacja z budżetu Samorządu Województwa przeznaczona na przebudowę drogi powiatowej nr 4329W w msc. Równe gm. Strachówka</t>
  </si>
  <si>
    <t>Pomoc finansowa z gminy Klembów na budowę chodnik w msc. Nowy Kraszew   gm. Klembów</t>
  </si>
  <si>
    <t>Pomoc finansowa z gminy Ząbki Projekt Przebudowy skrzyzowania wraz z odwodnieniem ul. Piłsudskiego i Skrajnej w Ząbkach, Gm. Ząbki</t>
  </si>
  <si>
    <t>Wpływy środków finansowych z niewykorzystanych wydatków, które niew wygasają z upływem roku budżetowego zmiana klasyfikacji</t>
  </si>
  <si>
    <t>Dotacja ze środków Unii Europejskiej na realizację projektu systemowego pn. Nowe Horyzonty</t>
  </si>
  <si>
    <t>Dotacja z WOFŚiGW na realizację zadania Organizacja konkursu z zakresu wiedzy o środowisku naturalnym i ekologii w formie rajdu rowerowego na orientację</t>
  </si>
  <si>
    <t>Dotacja z WOFŚiGW na realizację zadania Rodzinny Konkurs Ekologiczny 2017 - Selfie z naturą</t>
  </si>
  <si>
    <t>Zwroty dotacji z roku 2016</t>
  </si>
  <si>
    <t>Tabela Nr 1 do Uchwały Nr XXXVII-349/2017 Rady Powiatu Wołomińskiego z dnia 29 czerwca 2017 r. Zmiany w planie dochodów budżetu Powiatu Wołomińskiego na rok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</si>
</sst>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5" fillId="34" borderId="10" xfId="0" applyNumberFormat="1" applyFont="1" applyFill="1" applyBorder="1" applyAlignment="1" applyProtection="1">
      <alignment horizontal="left" vertical="top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0" xfId="0" applyNumberFormat="1" applyFont="1" applyFill="1" applyBorder="1" applyAlignment="1" applyProtection="1">
      <alignment horizontal="left" vertical="top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view="pageBreakPreview" zoomScale="93" zoomScaleSheetLayoutView="93" zoomScalePageLayoutView="0" workbookViewId="0" topLeftCell="A1">
      <selection activeCell="D10" sqref="D10:F10"/>
    </sheetView>
  </sheetViews>
  <sheetFormatPr defaultColWidth="9.33203125" defaultRowHeight="12.75"/>
  <cols>
    <col min="1" max="1" width="6.16015625" style="0" customWidth="1"/>
    <col min="2" max="2" width="11.5" style="0" customWidth="1"/>
    <col min="3" max="3" width="15.83203125" style="0" customWidth="1"/>
    <col min="4" max="4" width="4.33203125" style="0" customWidth="1"/>
    <col min="5" max="5" width="32.5" style="0" customWidth="1"/>
    <col min="6" max="6" width="19" style="0" customWidth="1"/>
    <col min="7" max="7" width="1.171875" style="0" customWidth="1"/>
    <col min="8" max="8" width="14.66015625" style="0" customWidth="1"/>
    <col min="9" max="10" width="16" style="0" customWidth="1"/>
    <col min="11" max="11" width="1.171875" style="0" customWidth="1"/>
    <col min="12" max="12" width="3.33203125" style="0" customWidth="1"/>
    <col min="13" max="13" width="7" style="0" customWidth="1"/>
    <col min="14" max="14" width="0.328125" style="0" customWidth="1"/>
    <col min="15" max="15" width="2.66015625" style="0" customWidth="1"/>
  </cols>
  <sheetData>
    <row r="1" spans="1:16" ht="38.25" customHeight="1">
      <c r="A1" s="7"/>
      <c r="B1" s="7"/>
      <c r="C1" s="13" t="s">
        <v>71</v>
      </c>
      <c r="D1" s="13"/>
      <c r="E1" s="13"/>
      <c r="F1" s="13"/>
      <c r="G1" s="13"/>
      <c r="H1" s="13"/>
      <c r="I1" s="13"/>
      <c r="J1" s="13"/>
      <c r="K1" s="7"/>
      <c r="L1" s="7"/>
      <c r="M1" s="7"/>
      <c r="N1" s="7"/>
      <c r="O1" s="7"/>
      <c r="P1" s="2"/>
    </row>
    <row r="2" spans="1:16" ht="3.75" customHeight="1" hidden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2"/>
      <c r="O2" s="12"/>
      <c r="P2" s="2"/>
    </row>
    <row r="3" spans="2:16" ht="33" customHeight="1">
      <c r="B3" s="3" t="s">
        <v>0</v>
      </c>
      <c r="C3" s="3" t="s">
        <v>1</v>
      </c>
      <c r="D3" s="18" t="s">
        <v>2</v>
      </c>
      <c r="E3" s="18"/>
      <c r="F3" s="18"/>
      <c r="G3" s="18" t="s">
        <v>3</v>
      </c>
      <c r="H3" s="18"/>
      <c r="I3" s="3" t="s">
        <v>4</v>
      </c>
      <c r="J3" s="3" t="s">
        <v>5</v>
      </c>
      <c r="K3" s="18" t="s">
        <v>62</v>
      </c>
      <c r="L3" s="18"/>
      <c r="M3" s="18"/>
      <c r="N3" s="18"/>
      <c r="O3" s="18"/>
      <c r="P3" s="2"/>
    </row>
    <row r="4" spans="2:16" ht="11.25" customHeight="1">
      <c r="B4" s="4" t="s">
        <v>6</v>
      </c>
      <c r="C4" s="4" t="s">
        <v>7</v>
      </c>
      <c r="D4" s="19" t="s">
        <v>61</v>
      </c>
      <c r="E4" s="19"/>
      <c r="F4" s="19"/>
      <c r="G4" s="19" t="s">
        <v>8</v>
      </c>
      <c r="H4" s="19"/>
      <c r="I4" s="4" t="s">
        <v>9</v>
      </c>
      <c r="J4" s="4" t="s">
        <v>10</v>
      </c>
      <c r="K4" s="19" t="s">
        <v>11</v>
      </c>
      <c r="L4" s="19"/>
      <c r="M4" s="19"/>
      <c r="N4" s="19"/>
      <c r="O4" s="19"/>
      <c r="P4" s="2"/>
    </row>
    <row r="5" spans="2:16" ht="13.5" customHeight="1">
      <c r="B5" s="20" t="s">
        <v>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"/>
    </row>
    <row r="6" spans="2:16" ht="13.5" customHeight="1">
      <c r="B6" s="4" t="s">
        <v>13</v>
      </c>
      <c r="C6" s="5"/>
      <c r="D6" s="21" t="s">
        <v>14</v>
      </c>
      <c r="E6" s="21"/>
      <c r="F6" s="21"/>
      <c r="G6" s="17" t="s">
        <v>15</v>
      </c>
      <c r="H6" s="17"/>
      <c r="I6" s="8" t="s">
        <v>16</v>
      </c>
      <c r="J6" s="8" t="s">
        <v>17</v>
      </c>
      <c r="K6" s="16">
        <v>8941197</v>
      </c>
      <c r="L6" s="17"/>
      <c r="M6" s="17"/>
      <c r="N6" s="17"/>
      <c r="O6" s="17"/>
      <c r="P6" s="2"/>
    </row>
    <row r="7" spans="2:16" ht="24.75" customHeight="1">
      <c r="B7" s="3"/>
      <c r="C7" s="5"/>
      <c r="D7" s="22" t="s">
        <v>18</v>
      </c>
      <c r="E7" s="22"/>
      <c r="F7" s="22"/>
      <c r="G7" s="17" t="s">
        <v>19</v>
      </c>
      <c r="H7" s="17"/>
      <c r="I7" s="8" t="s">
        <v>16</v>
      </c>
      <c r="J7" s="8" t="s">
        <v>17</v>
      </c>
      <c r="K7" s="16">
        <v>341917</v>
      </c>
      <c r="L7" s="17"/>
      <c r="M7" s="17"/>
      <c r="N7" s="17"/>
      <c r="O7" s="17"/>
      <c r="P7" s="2"/>
    </row>
    <row r="8" spans="2:16" ht="13.5" customHeight="1">
      <c r="B8" s="5"/>
      <c r="C8" s="4" t="s">
        <v>20</v>
      </c>
      <c r="D8" s="15" t="s">
        <v>21</v>
      </c>
      <c r="E8" s="15"/>
      <c r="F8" s="15"/>
      <c r="G8" s="17" t="s">
        <v>19</v>
      </c>
      <c r="H8" s="17"/>
      <c r="I8" s="8" t="s">
        <v>16</v>
      </c>
      <c r="J8" s="8" t="s">
        <v>17</v>
      </c>
      <c r="K8" s="16">
        <v>341917</v>
      </c>
      <c r="L8" s="17"/>
      <c r="M8" s="17"/>
      <c r="N8" s="17"/>
      <c r="O8" s="17"/>
      <c r="P8" s="2"/>
    </row>
    <row r="9" spans="2:16" ht="28.5" customHeight="1">
      <c r="B9" s="5"/>
      <c r="C9" s="3"/>
      <c r="D9" s="15" t="s">
        <v>18</v>
      </c>
      <c r="E9" s="15"/>
      <c r="F9" s="15"/>
      <c r="G9" s="17" t="s">
        <v>19</v>
      </c>
      <c r="H9" s="17"/>
      <c r="I9" s="8" t="s">
        <v>16</v>
      </c>
      <c r="J9" s="8" t="s">
        <v>17</v>
      </c>
      <c r="K9" s="16">
        <v>341917</v>
      </c>
      <c r="L9" s="17"/>
      <c r="M9" s="17"/>
      <c r="N9" s="17"/>
      <c r="O9" s="17"/>
      <c r="P9" s="2"/>
    </row>
    <row r="10" spans="2:16" ht="23.25" customHeight="1">
      <c r="B10" s="5"/>
      <c r="C10" s="5"/>
      <c r="D10" s="14" t="s">
        <v>67</v>
      </c>
      <c r="E10" s="15"/>
      <c r="F10" s="15"/>
      <c r="G10" s="17" t="s">
        <v>19</v>
      </c>
      <c r="H10" s="17"/>
      <c r="I10" s="8" t="s">
        <v>16</v>
      </c>
      <c r="J10" s="8" t="s">
        <v>17</v>
      </c>
      <c r="K10" s="16">
        <v>341917</v>
      </c>
      <c r="L10" s="17"/>
      <c r="M10" s="17"/>
      <c r="N10" s="17"/>
      <c r="O10" s="17"/>
      <c r="P10" s="2"/>
    </row>
    <row r="11" spans="2:16" ht="13.5" customHeight="1">
      <c r="B11" s="4" t="s">
        <v>22</v>
      </c>
      <c r="C11" s="5"/>
      <c r="D11" s="15" t="s">
        <v>23</v>
      </c>
      <c r="E11" s="15"/>
      <c r="F11" s="15"/>
      <c r="G11" s="17" t="s">
        <v>24</v>
      </c>
      <c r="H11" s="17"/>
      <c r="I11" s="8" t="s">
        <v>17</v>
      </c>
      <c r="J11" s="8" t="s">
        <v>25</v>
      </c>
      <c r="K11" s="16">
        <f aca="true" t="shared" si="0" ref="K11:K21">SUM(G11+J11-I11)</f>
        <v>361066</v>
      </c>
      <c r="L11" s="17"/>
      <c r="M11" s="17"/>
      <c r="N11" s="17"/>
      <c r="O11" s="17"/>
      <c r="P11" s="2"/>
    </row>
    <row r="12" spans="2:16" ht="30.75" customHeight="1">
      <c r="B12" s="3"/>
      <c r="C12" s="5"/>
      <c r="D12" s="15" t="s">
        <v>18</v>
      </c>
      <c r="E12" s="15"/>
      <c r="F12" s="15"/>
      <c r="G12" s="17" t="s">
        <v>17</v>
      </c>
      <c r="H12" s="17"/>
      <c r="I12" s="8" t="s">
        <v>17</v>
      </c>
      <c r="J12" s="8" t="s">
        <v>17</v>
      </c>
      <c r="K12" s="16">
        <f t="shared" si="0"/>
        <v>0</v>
      </c>
      <c r="L12" s="17"/>
      <c r="M12" s="17"/>
      <c r="N12" s="17"/>
      <c r="O12" s="17"/>
      <c r="P12" s="2"/>
    </row>
    <row r="13" spans="2:16" ht="13.5" customHeight="1">
      <c r="B13" s="5"/>
      <c r="C13" s="4" t="s">
        <v>26</v>
      </c>
      <c r="D13" s="15" t="s">
        <v>21</v>
      </c>
      <c r="E13" s="15"/>
      <c r="F13" s="15"/>
      <c r="G13" s="17" t="s">
        <v>27</v>
      </c>
      <c r="H13" s="17"/>
      <c r="I13" s="8" t="s">
        <v>17</v>
      </c>
      <c r="J13" s="8" t="s">
        <v>25</v>
      </c>
      <c r="K13" s="16">
        <f t="shared" si="0"/>
        <v>20066</v>
      </c>
      <c r="L13" s="17"/>
      <c r="M13" s="17"/>
      <c r="N13" s="17"/>
      <c r="O13" s="17"/>
      <c r="P13" s="2"/>
    </row>
    <row r="14" spans="2:16" ht="30.75" customHeight="1">
      <c r="B14" s="5"/>
      <c r="C14" s="3"/>
      <c r="D14" s="15" t="s">
        <v>18</v>
      </c>
      <c r="E14" s="15"/>
      <c r="F14" s="15"/>
      <c r="G14" s="17" t="s">
        <v>17</v>
      </c>
      <c r="H14" s="17"/>
      <c r="I14" s="8" t="s">
        <v>17</v>
      </c>
      <c r="J14" s="8" t="s">
        <v>17</v>
      </c>
      <c r="K14" s="16">
        <f t="shared" si="0"/>
        <v>0</v>
      </c>
      <c r="L14" s="17"/>
      <c r="M14" s="17"/>
      <c r="N14" s="17"/>
      <c r="O14" s="17"/>
      <c r="P14" s="2"/>
    </row>
    <row r="15" spans="2:16" ht="30.75" customHeight="1">
      <c r="B15" s="5"/>
      <c r="C15" s="3"/>
      <c r="D15" s="14" t="s">
        <v>68</v>
      </c>
      <c r="E15" s="15"/>
      <c r="F15" s="15"/>
      <c r="G15" s="17">
        <v>0</v>
      </c>
      <c r="H15" s="17"/>
      <c r="I15" s="8" t="s">
        <v>17</v>
      </c>
      <c r="J15" s="8">
        <v>11250</v>
      </c>
      <c r="K15" s="16">
        <f>SUM(G15+J15-I15)</f>
        <v>11250</v>
      </c>
      <c r="L15" s="17"/>
      <c r="M15" s="17"/>
      <c r="N15" s="17"/>
      <c r="O15" s="17"/>
      <c r="P15" s="2"/>
    </row>
    <row r="16" spans="2:16" ht="20.25" customHeight="1">
      <c r="B16" s="5"/>
      <c r="C16" s="5"/>
      <c r="D16" s="14" t="s">
        <v>69</v>
      </c>
      <c r="E16" s="15"/>
      <c r="F16" s="15"/>
      <c r="G16" s="17" t="s">
        <v>17</v>
      </c>
      <c r="H16" s="17"/>
      <c r="I16" s="8" t="s">
        <v>17</v>
      </c>
      <c r="J16" s="8">
        <v>8716</v>
      </c>
      <c r="K16" s="16">
        <f t="shared" si="0"/>
        <v>8716</v>
      </c>
      <c r="L16" s="17"/>
      <c r="M16" s="17"/>
      <c r="N16" s="17"/>
      <c r="O16" s="17"/>
      <c r="P16" s="2"/>
    </row>
    <row r="17" spans="2:16" ht="13.5" customHeight="1">
      <c r="B17" s="4" t="s">
        <v>28</v>
      </c>
      <c r="C17" s="5"/>
      <c r="D17" s="15" t="s">
        <v>29</v>
      </c>
      <c r="E17" s="15"/>
      <c r="F17" s="15"/>
      <c r="G17" s="17" t="s">
        <v>17</v>
      </c>
      <c r="H17" s="17"/>
      <c r="I17" s="8" t="s">
        <v>17</v>
      </c>
      <c r="J17" s="8" t="s">
        <v>30</v>
      </c>
      <c r="K17" s="16">
        <f t="shared" si="0"/>
        <v>6407</v>
      </c>
      <c r="L17" s="17"/>
      <c r="M17" s="17"/>
      <c r="N17" s="17"/>
      <c r="O17" s="17"/>
      <c r="P17" s="2"/>
    </row>
    <row r="18" spans="2:16" ht="28.5" customHeight="1">
      <c r="B18" s="3"/>
      <c r="C18" s="5"/>
      <c r="D18" s="15" t="s">
        <v>18</v>
      </c>
      <c r="E18" s="15"/>
      <c r="F18" s="15"/>
      <c r="G18" s="17" t="s">
        <v>17</v>
      </c>
      <c r="H18" s="17"/>
      <c r="I18" s="8" t="s">
        <v>17</v>
      </c>
      <c r="J18" s="8" t="s">
        <v>17</v>
      </c>
      <c r="K18" s="16">
        <f t="shared" si="0"/>
        <v>0</v>
      </c>
      <c r="L18" s="17"/>
      <c r="M18" s="17"/>
      <c r="N18" s="17"/>
      <c r="O18" s="17"/>
      <c r="P18" s="2"/>
    </row>
    <row r="19" spans="2:16" ht="13.5" customHeight="1">
      <c r="B19" s="5"/>
      <c r="C19" s="4" t="s">
        <v>31</v>
      </c>
      <c r="D19" s="15" t="s">
        <v>32</v>
      </c>
      <c r="E19" s="15"/>
      <c r="F19" s="15"/>
      <c r="G19" s="17" t="s">
        <v>17</v>
      </c>
      <c r="H19" s="17"/>
      <c r="I19" s="8" t="s">
        <v>17</v>
      </c>
      <c r="J19" s="8" t="s">
        <v>30</v>
      </c>
      <c r="K19" s="16">
        <f t="shared" si="0"/>
        <v>6407</v>
      </c>
      <c r="L19" s="17"/>
      <c r="M19" s="17"/>
      <c r="N19" s="17"/>
      <c r="O19" s="17"/>
      <c r="P19" s="2"/>
    </row>
    <row r="20" spans="2:16" ht="28.5" customHeight="1">
      <c r="B20" s="5"/>
      <c r="C20" s="3"/>
      <c r="D20" s="15" t="s">
        <v>18</v>
      </c>
      <c r="E20" s="15"/>
      <c r="F20" s="15"/>
      <c r="G20" s="17" t="s">
        <v>17</v>
      </c>
      <c r="H20" s="17"/>
      <c r="I20" s="8" t="s">
        <v>17</v>
      </c>
      <c r="J20" s="8" t="s">
        <v>17</v>
      </c>
      <c r="K20" s="16">
        <f t="shared" si="0"/>
        <v>0</v>
      </c>
      <c r="L20" s="17"/>
      <c r="M20" s="17"/>
      <c r="N20" s="17"/>
      <c r="O20" s="17"/>
      <c r="P20" s="2"/>
    </row>
    <row r="21" spans="2:16" ht="14.25" customHeight="1">
      <c r="B21" s="5"/>
      <c r="C21" s="5"/>
      <c r="D21" s="14" t="s">
        <v>70</v>
      </c>
      <c r="E21" s="15"/>
      <c r="F21" s="15"/>
      <c r="G21" s="17" t="s">
        <v>17</v>
      </c>
      <c r="H21" s="17"/>
      <c r="I21" s="8" t="s">
        <v>17</v>
      </c>
      <c r="J21" s="8" t="s">
        <v>30</v>
      </c>
      <c r="K21" s="16">
        <f t="shared" si="0"/>
        <v>6407</v>
      </c>
      <c r="L21" s="17"/>
      <c r="M21" s="17"/>
      <c r="N21" s="17"/>
      <c r="O21" s="17"/>
      <c r="P21" s="2"/>
    </row>
    <row r="22" spans="2:16" ht="13.5" customHeight="1">
      <c r="B22" s="25" t="s">
        <v>12</v>
      </c>
      <c r="C22" s="25"/>
      <c r="D22" s="25"/>
      <c r="E22" s="25"/>
      <c r="F22" s="6" t="s">
        <v>33</v>
      </c>
      <c r="G22" s="26">
        <v>179062251</v>
      </c>
      <c r="H22" s="26"/>
      <c r="I22" s="9" t="s">
        <v>16</v>
      </c>
      <c r="J22" s="9" t="s">
        <v>34</v>
      </c>
      <c r="K22" s="26">
        <v>179072970</v>
      </c>
      <c r="L22" s="26"/>
      <c r="M22" s="26"/>
      <c r="N22" s="26"/>
      <c r="O22" s="26"/>
      <c r="P22" s="2"/>
    </row>
    <row r="23" spans="2:16" ht="28.5" customHeight="1">
      <c r="B23" s="27"/>
      <c r="C23" s="27"/>
      <c r="D23" s="23" t="s">
        <v>18</v>
      </c>
      <c r="E23" s="23"/>
      <c r="F23" s="23"/>
      <c r="G23" s="24" t="s">
        <v>35</v>
      </c>
      <c r="H23" s="24"/>
      <c r="I23" s="10" t="s">
        <v>16</v>
      </c>
      <c r="J23" s="10" t="s">
        <v>17</v>
      </c>
      <c r="K23" s="24">
        <v>8751455</v>
      </c>
      <c r="L23" s="24"/>
      <c r="M23" s="24"/>
      <c r="N23" s="24"/>
      <c r="O23" s="24"/>
      <c r="P23" s="2"/>
    </row>
    <row r="24" spans="1:16" ht="17.25" customHeight="1">
      <c r="A24" s="33">
        <v>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2:16" ht="13.5" customHeight="1">
      <c r="B25" s="20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"/>
    </row>
    <row r="26" spans="2:16" ht="13.5" customHeight="1">
      <c r="B26" s="4" t="s">
        <v>37</v>
      </c>
      <c r="C26" s="5"/>
      <c r="D26" s="15" t="s">
        <v>38</v>
      </c>
      <c r="E26" s="15"/>
      <c r="F26" s="15"/>
      <c r="G26" s="17" t="s">
        <v>17</v>
      </c>
      <c r="H26" s="17"/>
      <c r="I26" s="8" t="s">
        <v>17</v>
      </c>
      <c r="J26" s="8" t="s">
        <v>39</v>
      </c>
      <c r="K26" s="17">
        <f aca="true" t="shared" si="1" ref="K26:K43">SUM(G26+J26-I26)</f>
        <v>150000</v>
      </c>
      <c r="L26" s="17"/>
      <c r="M26" s="17"/>
      <c r="N26" s="17"/>
      <c r="O26" s="17"/>
      <c r="P26" s="2"/>
    </row>
    <row r="27" spans="2:16" ht="28.5" customHeight="1">
      <c r="B27" s="3"/>
      <c r="C27" s="5"/>
      <c r="D27" s="15" t="s">
        <v>18</v>
      </c>
      <c r="E27" s="15"/>
      <c r="F27" s="15"/>
      <c r="G27" s="17" t="s">
        <v>17</v>
      </c>
      <c r="H27" s="17"/>
      <c r="I27" s="8" t="s">
        <v>17</v>
      </c>
      <c r="J27" s="8" t="s">
        <v>17</v>
      </c>
      <c r="K27" s="17">
        <f t="shared" si="1"/>
        <v>0</v>
      </c>
      <c r="L27" s="17"/>
      <c r="M27" s="17"/>
      <c r="N27" s="17"/>
      <c r="O27" s="17"/>
      <c r="P27" s="2"/>
    </row>
    <row r="28" spans="2:16" ht="13.5" customHeight="1">
      <c r="B28" s="5"/>
      <c r="C28" s="4" t="s">
        <v>40</v>
      </c>
      <c r="D28" s="15" t="s">
        <v>41</v>
      </c>
      <c r="E28" s="15"/>
      <c r="F28" s="15"/>
      <c r="G28" s="17" t="s">
        <v>17</v>
      </c>
      <c r="H28" s="17"/>
      <c r="I28" s="8" t="s">
        <v>17</v>
      </c>
      <c r="J28" s="8" t="s">
        <v>39</v>
      </c>
      <c r="K28" s="17">
        <f t="shared" si="1"/>
        <v>150000</v>
      </c>
      <c r="L28" s="17"/>
      <c r="M28" s="17"/>
      <c r="N28" s="17"/>
      <c r="O28" s="17"/>
      <c r="P28" s="2"/>
    </row>
    <row r="29" spans="2:16" ht="28.5" customHeight="1">
      <c r="B29" s="5"/>
      <c r="C29" s="3"/>
      <c r="D29" s="15" t="s">
        <v>18</v>
      </c>
      <c r="E29" s="15"/>
      <c r="F29" s="15"/>
      <c r="G29" s="17" t="s">
        <v>17</v>
      </c>
      <c r="H29" s="17"/>
      <c r="I29" s="8" t="s">
        <v>17</v>
      </c>
      <c r="J29" s="8" t="s">
        <v>17</v>
      </c>
      <c r="K29" s="17">
        <f t="shared" si="1"/>
        <v>0</v>
      </c>
      <c r="L29" s="17"/>
      <c r="M29" s="17"/>
      <c r="N29" s="17"/>
      <c r="O29" s="17"/>
      <c r="P29" s="2"/>
    </row>
    <row r="30" spans="2:16" ht="21.75" customHeight="1">
      <c r="B30" s="5"/>
      <c r="C30" s="5"/>
      <c r="D30" s="14" t="s">
        <v>63</v>
      </c>
      <c r="E30" s="15"/>
      <c r="F30" s="15"/>
      <c r="G30" s="17" t="s">
        <v>17</v>
      </c>
      <c r="H30" s="17"/>
      <c r="I30" s="8" t="s">
        <v>17</v>
      </c>
      <c r="J30" s="8" t="s">
        <v>39</v>
      </c>
      <c r="K30" s="17">
        <f t="shared" si="1"/>
        <v>150000</v>
      </c>
      <c r="L30" s="17"/>
      <c r="M30" s="17"/>
      <c r="N30" s="17"/>
      <c r="O30" s="17"/>
      <c r="P30" s="2"/>
    </row>
    <row r="31" spans="2:16" ht="13.5" customHeight="1">
      <c r="B31" s="4" t="s">
        <v>42</v>
      </c>
      <c r="C31" s="5"/>
      <c r="D31" s="15" t="s">
        <v>43</v>
      </c>
      <c r="E31" s="15"/>
      <c r="F31" s="15"/>
      <c r="G31" s="17" t="s">
        <v>44</v>
      </c>
      <c r="H31" s="17"/>
      <c r="I31" s="8" t="s">
        <v>17</v>
      </c>
      <c r="J31" s="8" t="s">
        <v>45</v>
      </c>
      <c r="K31" s="17">
        <f t="shared" si="1"/>
        <v>6595638</v>
      </c>
      <c r="L31" s="17"/>
      <c r="M31" s="17"/>
      <c r="N31" s="17"/>
      <c r="O31" s="17"/>
      <c r="P31" s="2"/>
    </row>
    <row r="32" spans="2:16" ht="28.5" customHeight="1">
      <c r="B32" s="3"/>
      <c r="C32" s="5"/>
      <c r="D32" s="15" t="s">
        <v>18</v>
      </c>
      <c r="E32" s="15"/>
      <c r="F32" s="15"/>
      <c r="G32" s="17" t="s">
        <v>17</v>
      </c>
      <c r="H32" s="17"/>
      <c r="I32" s="8" t="s">
        <v>17</v>
      </c>
      <c r="J32" s="8" t="s">
        <v>17</v>
      </c>
      <c r="K32" s="17">
        <f t="shared" si="1"/>
        <v>0</v>
      </c>
      <c r="L32" s="17"/>
      <c r="M32" s="17"/>
      <c r="N32" s="17"/>
      <c r="O32" s="17"/>
      <c r="P32" s="2"/>
    </row>
    <row r="33" spans="2:16" ht="13.5" customHeight="1">
      <c r="B33" s="5"/>
      <c r="C33" s="4" t="s">
        <v>46</v>
      </c>
      <c r="D33" s="15" t="s">
        <v>47</v>
      </c>
      <c r="E33" s="15"/>
      <c r="F33" s="15"/>
      <c r="G33" s="17" t="s">
        <v>44</v>
      </c>
      <c r="H33" s="17"/>
      <c r="I33" s="8" t="s">
        <v>17</v>
      </c>
      <c r="J33" s="8" t="s">
        <v>45</v>
      </c>
      <c r="K33" s="17">
        <f t="shared" si="1"/>
        <v>6595638</v>
      </c>
      <c r="L33" s="17"/>
      <c r="M33" s="17"/>
      <c r="N33" s="17"/>
      <c r="O33" s="17"/>
      <c r="P33" s="2"/>
    </row>
    <row r="34" spans="2:16" ht="28.5" customHeight="1">
      <c r="B34" s="5"/>
      <c r="C34" s="3"/>
      <c r="D34" s="15" t="s">
        <v>18</v>
      </c>
      <c r="E34" s="15"/>
      <c r="F34" s="15"/>
      <c r="G34" s="17" t="s">
        <v>17</v>
      </c>
      <c r="H34" s="17"/>
      <c r="I34" s="8" t="s">
        <v>17</v>
      </c>
      <c r="J34" s="8" t="s">
        <v>17</v>
      </c>
      <c r="K34" s="17">
        <f t="shared" si="1"/>
        <v>0</v>
      </c>
      <c r="L34" s="17"/>
      <c r="M34" s="17"/>
      <c r="N34" s="17"/>
      <c r="O34" s="17"/>
      <c r="P34" s="2"/>
    </row>
    <row r="35" spans="2:16" ht="28.5" customHeight="1">
      <c r="B35" s="5"/>
      <c r="C35" s="3"/>
      <c r="D35" s="14" t="s">
        <v>64</v>
      </c>
      <c r="E35" s="15"/>
      <c r="F35" s="15"/>
      <c r="G35" s="16">
        <v>100000</v>
      </c>
      <c r="H35" s="17"/>
      <c r="I35" s="8">
        <v>0</v>
      </c>
      <c r="J35" s="8">
        <v>175000</v>
      </c>
      <c r="K35" s="17">
        <f t="shared" si="1"/>
        <v>275000</v>
      </c>
      <c r="L35" s="17"/>
      <c r="M35" s="17"/>
      <c r="N35" s="17"/>
      <c r="O35" s="17"/>
      <c r="P35" s="2"/>
    </row>
    <row r="36" spans="2:16" ht="21.75" customHeight="1">
      <c r="B36" s="5"/>
      <c r="C36" s="5"/>
      <c r="D36" s="14" t="s">
        <v>65</v>
      </c>
      <c r="E36" s="15"/>
      <c r="F36" s="15"/>
      <c r="G36" s="17">
        <v>287200</v>
      </c>
      <c r="H36" s="17"/>
      <c r="I36" s="8" t="s">
        <v>17</v>
      </c>
      <c r="J36" s="8">
        <v>34400</v>
      </c>
      <c r="K36" s="17">
        <f t="shared" si="1"/>
        <v>321600</v>
      </c>
      <c r="L36" s="17"/>
      <c r="M36" s="17"/>
      <c r="N36" s="17"/>
      <c r="O36" s="17"/>
      <c r="P36" s="2"/>
    </row>
    <row r="37" spans="2:16" ht="13.5" customHeight="1">
      <c r="B37" s="4" t="s">
        <v>48</v>
      </c>
      <c r="C37" s="5"/>
      <c r="D37" s="15" t="s">
        <v>49</v>
      </c>
      <c r="E37" s="15"/>
      <c r="F37" s="15"/>
      <c r="G37" s="17" t="s">
        <v>50</v>
      </c>
      <c r="H37" s="17"/>
      <c r="I37" s="8" t="s">
        <v>17</v>
      </c>
      <c r="J37" s="8" t="s">
        <v>51</v>
      </c>
      <c r="K37" s="17">
        <f t="shared" si="1"/>
        <v>1535197</v>
      </c>
      <c r="L37" s="17"/>
      <c r="M37" s="17"/>
      <c r="N37" s="17"/>
      <c r="O37" s="17"/>
      <c r="P37" s="2"/>
    </row>
    <row r="38" spans="2:16" ht="28.5" customHeight="1">
      <c r="B38" s="3"/>
      <c r="C38" s="5"/>
      <c r="D38" s="15" t="s">
        <v>18</v>
      </c>
      <c r="E38" s="15"/>
      <c r="F38" s="15"/>
      <c r="G38" s="17" t="s">
        <v>17</v>
      </c>
      <c r="H38" s="17"/>
      <c r="I38" s="8" t="s">
        <v>17</v>
      </c>
      <c r="J38" s="8" t="s">
        <v>17</v>
      </c>
      <c r="K38" s="17">
        <f t="shared" si="1"/>
        <v>0</v>
      </c>
      <c r="L38" s="17"/>
      <c r="M38" s="17"/>
      <c r="N38" s="17"/>
      <c r="O38" s="17"/>
      <c r="P38" s="2"/>
    </row>
    <row r="39" spans="2:16" ht="13.5" customHeight="1">
      <c r="B39" s="5"/>
      <c r="C39" s="4" t="s">
        <v>52</v>
      </c>
      <c r="D39" s="15" t="s">
        <v>53</v>
      </c>
      <c r="E39" s="15"/>
      <c r="F39" s="15"/>
      <c r="G39" s="17" t="s">
        <v>54</v>
      </c>
      <c r="H39" s="17"/>
      <c r="I39" s="8" t="s">
        <v>17</v>
      </c>
      <c r="J39" s="8" t="s">
        <v>51</v>
      </c>
      <c r="K39" s="17">
        <f t="shared" si="1"/>
        <v>492897</v>
      </c>
      <c r="L39" s="17"/>
      <c r="M39" s="17"/>
      <c r="N39" s="17"/>
      <c r="O39" s="17"/>
      <c r="P39" s="2"/>
    </row>
    <row r="40" spans="2:16" ht="28.5" customHeight="1">
      <c r="B40" s="5"/>
      <c r="C40" s="3"/>
      <c r="D40" s="15" t="s">
        <v>18</v>
      </c>
      <c r="E40" s="15"/>
      <c r="F40" s="15"/>
      <c r="G40" s="17" t="s">
        <v>17</v>
      </c>
      <c r="H40" s="17"/>
      <c r="I40" s="8" t="s">
        <v>17</v>
      </c>
      <c r="J40" s="8" t="s">
        <v>17</v>
      </c>
      <c r="K40" s="17">
        <f t="shared" si="1"/>
        <v>0</v>
      </c>
      <c r="L40" s="17"/>
      <c r="M40" s="17"/>
      <c r="N40" s="17"/>
      <c r="O40" s="17"/>
      <c r="P40" s="2"/>
    </row>
    <row r="41" spans="2:16" ht="24.75" customHeight="1">
      <c r="B41" s="5"/>
      <c r="C41" s="5"/>
      <c r="D41" s="14" t="s">
        <v>66</v>
      </c>
      <c r="E41" s="15"/>
      <c r="F41" s="15"/>
      <c r="G41" s="17" t="s">
        <v>54</v>
      </c>
      <c r="H41" s="17"/>
      <c r="I41" s="8" t="s">
        <v>17</v>
      </c>
      <c r="J41" s="8" t="s">
        <v>51</v>
      </c>
      <c r="K41" s="17">
        <f t="shared" si="1"/>
        <v>492897</v>
      </c>
      <c r="L41" s="17"/>
      <c r="M41" s="17"/>
      <c r="N41" s="17"/>
      <c r="O41" s="17"/>
      <c r="P41" s="2"/>
    </row>
    <row r="42" spans="2:16" ht="13.5" customHeight="1">
      <c r="B42" s="25" t="s">
        <v>36</v>
      </c>
      <c r="C42" s="25"/>
      <c r="D42" s="25"/>
      <c r="E42" s="25"/>
      <c r="F42" s="6" t="s">
        <v>33</v>
      </c>
      <c r="G42" s="26" t="s">
        <v>55</v>
      </c>
      <c r="H42" s="26"/>
      <c r="I42" s="9" t="s">
        <v>17</v>
      </c>
      <c r="J42" s="9" t="s">
        <v>56</v>
      </c>
      <c r="K42" s="26">
        <f t="shared" si="1"/>
        <v>18247073</v>
      </c>
      <c r="L42" s="26"/>
      <c r="M42" s="26"/>
      <c r="N42" s="26"/>
      <c r="O42" s="26"/>
      <c r="P42" s="2"/>
    </row>
    <row r="43" spans="2:16" ht="28.5" customHeight="1">
      <c r="B43" s="28"/>
      <c r="C43" s="28"/>
      <c r="D43" s="23" t="s">
        <v>18</v>
      </c>
      <c r="E43" s="23"/>
      <c r="F43" s="23"/>
      <c r="G43" s="24" t="s">
        <v>57</v>
      </c>
      <c r="H43" s="24"/>
      <c r="I43" s="10" t="s">
        <v>17</v>
      </c>
      <c r="J43" s="10" t="s">
        <v>17</v>
      </c>
      <c r="K43" s="24">
        <f t="shared" si="1"/>
        <v>1336294</v>
      </c>
      <c r="L43" s="24"/>
      <c r="M43" s="24"/>
      <c r="N43" s="24"/>
      <c r="O43" s="24"/>
      <c r="P43" s="2"/>
    </row>
    <row r="44" spans="2:16" ht="13.5" customHeight="1">
      <c r="B44" s="30" t="s">
        <v>58</v>
      </c>
      <c r="C44" s="30"/>
      <c r="D44" s="30"/>
      <c r="E44" s="30"/>
      <c r="F44" s="30"/>
      <c r="G44" s="26">
        <v>196570297</v>
      </c>
      <c r="H44" s="26"/>
      <c r="I44" s="9" t="s">
        <v>16</v>
      </c>
      <c r="J44" s="9" t="s">
        <v>59</v>
      </c>
      <c r="K44" s="26">
        <v>197320043</v>
      </c>
      <c r="L44" s="26"/>
      <c r="M44" s="26"/>
      <c r="N44" s="26"/>
      <c r="O44" s="26"/>
      <c r="P44" s="2"/>
    </row>
    <row r="45" spans="2:16" ht="31.5" customHeight="1">
      <c r="B45" s="30"/>
      <c r="C45" s="30"/>
      <c r="D45" s="31" t="s">
        <v>18</v>
      </c>
      <c r="E45" s="31"/>
      <c r="F45" s="31"/>
      <c r="G45" s="32" t="s">
        <v>60</v>
      </c>
      <c r="H45" s="32"/>
      <c r="I45" s="11" t="s">
        <v>16</v>
      </c>
      <c r="J45" s="11" t="s">
        <v>17</v>
      </c>
      <c r="K45" s="32">
        <v>10087749</v>
      </c>
      <c r="L45" s="32"/>
      <c r="M45" s="32"/>
      <c r="N45" s="32"/>
      <c r="O45" s="32"/>
      <c r="P45" s="2"/>
    </row>
    <row r="46" spans="1:16" ht="13.5" customHeight="1">
      <c r="A46" s="33">
        <v>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237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2"/>
    </row>
    <row r="48" spans="1:16" ht="237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2"/>
    </row>
    <row r="49" spans="1:15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29"/>
      <c r="M49" s="29"/>
      <c r="N49" s="29"/>
      <c r="O49" s="1"/>
    </row>
  </sheetData>
  <sheetProtection/>
  <mergeCells count="134">
    <mergeCell ref="D15:F15"/>
    <mergeCell ref="G15:H15"/>
    <mergeCell ref="K15:O15"/>
    <mergeCell ref="B44:F44"/>
    <mergeCell ref="G44:H44"/>
    <mergeCell ref="K44:O44"/>
    <mergeCell ref="B42:E42"/>
    <mergeCell ref="A24:P24"/>
    <mergeCell ref="G42:H42"/>
    <mergeCell ref="A47:O47"/>
    <mergeCell ref="A48:O48"/>
    <mergeCell ref="A49:K49"/>
    <mergeCell ref="L49:N49"/>
    <mergeCell ref="B45:C45"/>
    <mergeCell ref="D45:F45"/>
    <mergeCell ref="G45:H45"/>
    <mergeCell ref="K45:O45"/>
    <mergeCell ref="A46:P46"/>
    <mergeCell ref="K42:O42"/>
    <mergeCell ref="B43:C43"/>
    <mergeCell ref="D43:F43"/>
    <mergeCell ref="G43:H43"/>
    <mergeCell ref="K43:O43"/>
    <mergeCell ref="D40:F40"/>
    <mergeCell ref="G40:H40"/>
    <mergeCell ref="K40:O40"/>
    <mergeCell ref="D41:F41"/>
    <mergeCell ref="G41:H41"/>
    <mergeCell ref="K41:O41"/>
    <mergeCell ref="D38:F38"/>
    <mergeCell ref="G38:H38"/>
    <mergeCell ref="K38:O38"/>
    <mergeCell ref="D39:F39"/>
    <mergeCell ref="G39:H39"/>
    <mergeCell ref="K39:O39"/>
    <mergeCell ref="D36:F36"/>
    <mergeCell ref="G36:H36"/>
    <mergeCell ref="K36:O36"/>
    <mergeCell ref="D37:F37"/>
    <mergeCell ref="G37:H37"/>
    <mergeCell ref="K37:O37"/>
    <mergeCell ref="D33:F33"/>
    <mergeCell ref="G33:H33"/>
    <mergeCell ref="K33:O33"/>
    <mergeCell ref="D34:F34"/>
    <mergeCell ref="G34:H34"/>
    <mergeCell ref="K34:O34"/>
    <mergeCell ref="D31:F31"/>
    <mergeCell ref="G31:H31"/>
    <mergeCell ref="K31:O31"/>
    <mergeCell ref="D32:F32"/>
    <mergeCell ref="G32:H32"/>
    <mergeCell ref="K32:O32"/>
    <mergeCell ref="D29:F29"/>
    <mergeCell ref="G29:H29"/>
    <mergeCell ref="K29:O29"/>
    <mergeCell ref="D30:F30"/>
    <mergeCell ref="G30:H30"/>
    <mergeCell ref="K30:O30"/>
    <mergeCell ref="D27:F27"/>
    <mergeCell ref="G27:H27"/>
    <mergeCell ref="K27:O27"/>
    <mergeCell ref="D28:F28"/>
    <mergeCell ref="G28:H28"/>
    <mergeCell ref="K28:O28"/>
    <mergeCell ref="B25:O25"/>
    <mergeCell ref="D26:F26"/>
    <mergeCell ref="G26:H26"/>
    <mergeCell ref="K26:O26"/>
    <mergeCell ref="B22:E22"/>
    <mergeCell ref="G22:H22"/>
    <mergeCell ref="K22:O22"/>
    <mergeCell ref="B23:C23"/>
    <mergeCell ref="D20:F20"/>
    <mergeCell ref="G20:H20"/>
    <mergeCell ref="K20:O20"/>
    <mergeCell ref="D23:F23"/>
    <mergeCell ref="G23:H23"/>
    <mergeCell ref="K23:O23"/>
    <mergeCell ref="D21:F21"/>
    <mergeCell ref="G21:H21"/>
    <mergeCell ref="K21:O21"/>
    <mergeCell ref="D18:F18"/>
    <mergeCell ref="G18:H18"/>
    <mergeCell ref="K18:O18"/>
    <mergeCell ref="D19:F19"/>
    <mergeCell ref="G19:H19"/>
    <mergeCell ref="K19:O19"/>
    <mergeCell ref="D16:F16"/>
    <mergeCell ref="G16:H16"/>
    <mergeCell ref="K16:O16"/>
    <mergeCell ref="D17:F17"/>
    <mergeCell ref="G17:H17"/>
    <mergeCell ref="K17:O17"/>
    <mergeCell ref="D13:F13"/>
    <mergeCell ref="G13:H13"/>
    <mergeCell ref="K13:O13"/>
    <mergeCell ref="D14:F14"/>
    <mergeCell ref="G14:H14"/>
    <mergeCell ref="K14:O14"/>
    <mergeCell ref="D11:F11"/>
    <mergeCell ref="G11:H11"/>
    <mergeCell ref="K11:O11"/>
    <mergeCell ref="D12:F12"/>
    <mergeCell ref="G12:H12"/>
    <mergeCell ref="K12:O12"/>
    <mergeCell ref="D9:F9"/>
    <mergeCell ref="G9:H9"/>
    <mergeCell ref="K9:O9"/>
    <mergeCell ref="D10:F10"/>
    <mergeCell ref="G10:H10"/>
    <mergeCell ref="K10:O10"/>
    <mergeCell ref="D7:F7"/>
    <mergeCell ref="G7:H7"/>
    <mergeCell ref="K7:O7"/>
    <mergeCell ref="D8:F8"/>
    <mergeCell ref="G8:H8"/>
    <mergeCell ref="K8:O8"/>
    <mergeCell ref="G4:H4"/>
    <mergeCell ref="K4:O4"/>
    <mergeCell ref="B5:O5"/>
    <mergeCell ref="D6:F6"/>
    <mergeCell ref="G6:H6"/>
    <mergeCell ref="K6:O6"/>
    <mergeCell ref="A2:L2"/>
    <mergeCell ref="N2:O2"/>
    <mergeCell ref="C1:J1"/>
    <mergeCell ref="D35:F35"/>
    <mergeCell ref="G35:H35"/>
    <mergeCell ref="K35:O35"/>
    <mergeCell ref="D3:F3"/>
    <mergeCell ref="G3:H3"/>
    <mergeCell ref="K3:O3"/>
    <mergeCell ref="D4:F4"/>
  </mergeCells>
  <printOptions/>
  <pageMargins left="0.75" right="0.75" top="1" bottom="1" header="0.5" footer="0.5"/>
  <pageSetup orientation="landscape" paperSize="9" scale="96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2017-06-30T07:21:04Z</cp:lastPrinted>
  <dcterms:modified xsi:type="dcterms:W3CDTF">2017-06-30T07:21:21Z</dcterms:modified>
  <cp:category/>
  <cp:version/>
  <cp:contentType/>
  <cp:contentStatus/>
</cp:coreProperties>
</file>