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<sst xmlns="http://schemas.openxmlformats.org/spreadsheetml/2006/main" count="214" uniqueCount="91">
  <si>
    <t>Dział</t>
  </si>
  <si>
    <t>Rozdział</t>
  </si>
  <si>
    <t>Nazwa</t>
  </si>
  <si>
    <t>Plan przed zmianą</t>
  </si>
  <si>
    <t>Zmniejszenie</t>
  </si>
  <si>
    <t>Zwiększenie</t>
  </si>
  <si>
    <t>1</t>
  </si>
  <si>
    <t>2</t>
  </si>
  <si>
    <t>4</t>
  </si>
  <si>
    <t>5</t>
  </si>
  <si>
    <t>6</t>
  </si>
  <si>
    <t>7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</si>
  <si>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</si>
  <si>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</si>
  <si>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</si>
  <si>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</si>
  <si>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</si>
  <si>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1 336 294,00</t>
  </si>
  <si>
    <t>Ogółem:</t>
  </si>
  <si>
    <t>852</t>
  </si>
  <si>
    <t>Pomoc społeczna</t>
  </si>
  <si>
    <t>8 955 323,00</t>
  </si>
  <si>
    <t>1 528,00</t>
  </si>
  <si>
    <t>357 571,00</t>
  </si>
  <si>
    <t>85218</t>
  </si>
  <si>
    <t>Powiatowe centra pomocy rodzinie</t>
  </si>
  <si>
    <t>2 200,00</t>
  </si>
  <si>
    <t>855</t>
  </si>
  <si>
    <t>Rodzina</t>
  </si>
  <si>
    <t>3 390 202,00</t>
  </si>
  <si>
    <t>15 960,00</t>
  </si>
  <si>
    <t>85510</t>
  </si>
  <si>
    <t>Działalność placówek opiekuńczo-wychowawczych</t>
  </si>
  <si>
    <t>868 027,00</t>
  </si>
  <si>
    <t>178 531 252,00</t>
  </si>
  <si>
    <t>8 542 417,00</t>
  </si>
  <si>
    <t>758</t>
  </si>
  <si>
    <t>Różne rozliczenia</t>
  </si>
  <si>
    <t>1 042 300,00</t>
  </si>
  <si>
    <t>75802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</si>
  <si>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</si>
  <si>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</si>
  <si>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480 054,00</t>
  </si>
  <si>
    <t>85202</t>
  </si>
  <si>
    <t>Domy pomocy społecznej</t>
  </si>
  <si>
    <t>12 902 532,00</t>
  </si>
  <si>
    <t>191 433 784,00</t>
  </si>
  <si>
    <t>9 878 711,00</t>
  </si>
  <si>
    <t>3</t>
  </si>
  <si>
    <t xml:space="preserve">Plan po zmianach 
</t>
  </si>
  <si>
    <t>Dotacje z Krajowego Funduszu Szkoleniowego na dofinansowanie kształcenia ustawicznego pracowników PCPR Wołomin</t>
  </si>
  <si>
    <t>Dotacja celowa ze środków PFRON na dofinansowanie robót budowlanych w obiektach służących rehabilitacji osób niepełnosprawnych</t>
  </si>
  <si>
    <t>Wpływy z otrzymanych spadków, zapisów i darowizn w postaci pieniężnej dla Domu Dziecka w Równem</t>
  </si>
  <si>
    <t>853</t>
  </si>
  <si>
    <t>Pozostałe zadania w zakresie polityki społecznej</t>
  </si>
  <si>
    <t>85333</t>
  </si>
  <si>
    <t>Powiatowe urzędy pracy</t>
  </si>
  <si>
    <t>Projekt Aktywizacja osób młodych pozostających bez pracy w powiecie wołomińskim w ramach PO WER w zakresie trwałej integracji na rynku pracy ludzi młodych - część unijna</t>
  </si>
  <si>
    <t>Projekt Aktywizacja osób młodych pozostających bez pracy w powiecie wołomińskim w ramach PO WER w zakresie trwałej integracji na rynku pracy ludzi młodych - część krajowa</t>
  </si>
  <si>
    <t>2 923 986,00</t>
  </si>
  <si>
    <t>189 370,00</t>
  </si>
  <si>
    <t>545 385,00</t>
  </si>
  <si>
    <t>35 322,00</t>
  </si>
  <si>
    <t>7 668 196,00</t>
  </si>
  <si>
    <t xml:space="preserve">224 692,00 </t>
  </si>
  <si>
    <t>6 332 696,00</t>
  </si>
  <si>
    <t>224 692,00</t>
  </si>
  <si>
    <t>7 037 196,00</t>
  </si>
  <si>
    <t>854</t>
  </si>
  <si>
    <t>Edukacyjna opieka wychowawcza</t>
  </si>
  <si>
    <t>85406</t>
  </si>
  <si>
    <t>Poradnie psychologiczno - pedagogiczne, w tym poradnie specjalistyczne</t>
  </si>
  <si>
    <t>Zwrot dotacji z 2016 roku</t>
  </si>
  <si>
    <t>3 070,00</t>
  </si>
  <si>
    <t>5 350,00</t>
  </si>
  <si>
    <t>247 530,00</t>
  </si>
  <si>
    <t>851</t>
  </si>
  <si>
    <t>Ochrona zdrowia</t>
  </si>
  <si>
    <t>85111</t>
  </si>
  <si>
    <t>Szpitalne ogólne</t>
  </si>
  <si>
    <t>Zwrot dotacji udzielonej Szpitalowi Powiatowemu w latach ubiegłych</t>
  </si>
  <si>
    <t>1 000 000,00</t>
  </si>
  <si>
    <t>2 969 890,00</t>
  </si>
  <si>
    <t>75814</t>
  </si>
  <si>
    <t>Różne rozliczenia finansowe</t>
  </si>
  <si>
    <t>113 270,00</t>
  </si>
  <si>
    <t>Wpływy środków finansowych z niewykorzystanych wydatków, które niewygasają z upływem roku budżetowego zmiana klasyfikacji</t>
  </si>
  <si>
    <t>1 155 570,00</t>
  </si>
  <si>
    <t>4 605 514,00</t>
  </si>
  <si>
    <t>4 853 044,00</t>
  </si>
  <si>
    <t>Tabela Nr 1 do Uchwały Nr XXXVI-341/2017 Rady Powiatu Wołomińskiego z dnia 24 maja  2017 r. Zmiany w planie dochodów budżetu Powiatu Wołomińskiego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</si>
</sst>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" fillId="34" borderId="15" xfId="0" applyNumberFormat="1" applyFont="1" applyFill="1" applyBorder="1" applyAlignment="1" applyProtection="1">
      <alignment horizontal="left" vertical="top" wrapText="1"/>
      <protection locked="0"/>
    </xf>
    <xf numFmtId="49" fontId="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top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view="pageBreakPreview" zoomScale="60" zoomScalePageLayoutView="0" workbookViewId="0" topLeftCell="A1">
      <selection activeCell="A1" sqref="A1:O1"/>
    </sheetView>
  </sheetViews>
  <sheetFormatPr defaultColWidth="9.33203125" defaultRowHeight="12.75"/>
  <cols>
    <col min="1" max="1" width="6.16015625" style="0" customWidth="1"/>
    <col min="2" max="2" width="8.33203125" style="0" customWidth="1"/>
    <col min="3" max="3" width="11.66015625" style="0" customWidth="1"/>
    <col min="4" max="4" width="4.33203125" style="0" customWidth="1"/>
    <col min="5" max="5" width="32.5" style="0" customWidth="1"/>
    <col min="6" max="6" width="54.5" style="0" customWidth="1"/>
    <col min="7" max="7" width="1.171875" style="0" customWidth="1"/>
    <col min="8" max="8" width="17" style="0" customWidth="1"/>
    <col min="9" max="9" width="18.83203125" style="0" customWidth="1"/>
    <col min="10" max="10" width="20.33203125" style="0" customWidth="1"/>
    <col min="11" max="11" width="1.171875" style="0" customWidth="1"/>
    <col min="12" max="12" width="5.66015625" style="0" customWidth="1"/>
    <col min="13" max="13" width="12.66015625" style="0" customWidth="1"/>
    <col min="14" max="14" width="0.4921875" style="0" customWidth="1"/>
    <col min="15" max="15" width="1.0078125" style="0" customWidth="1"/>
  </cols>
  <sheetData>
    <row r="1" spans="1:16" ht="31.5" customHeight="1">
      <c r="A1" s="37" t="s">
        <v>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13.5" customHeight="1">
      <c r="A2" s="38"/>
      <c r="B2" s="38"/>
      <c r="C2" s="38"/>
      <c r="D2" s="39"/>
      <c r="E2" s="39"/>
      <c r="F2" s="39"/>
      <c r="G2" s="39"/>
      <c r="H2" s="38"/>
      <c r="I2" s="38"/>
      <c r="J2" s="38"/>
      <c r="K2" s="38"/>
      <c r="L2" s="38"/>
      <c r="M2" s="38"/>
      <c r="N2" s="38"/>
      <c r="O2" s="38"/>
      <c r="P2" s="1"/>
    </row>
    <row r="3" spans="1:16" ht="34.5" customHeight="1">
      <c r="A3" s="2"/>
      <c r="B3" s="3" t="s">
        <v>0</v>
      </c>
      <c r="C3" s="3" t="s">
        <v>1</v>
      </c>
      <c r="D3" s="40" t="s">
        <v>2</v>
      </c>
      <c r="E3" s="40"/>
      <c r="F3" s="40"/>
      <c r="G3" s="40" t="s">
        <v>3</v>
      </c>
      <c r="H3" s="40"/>
      <c r="I3" s="3" t="s">
        <v>4</v>
      </c>
      <c r="J3" s="3" t="s">
        <v>5</v>
      </c>
      <c r="K3" s="41" t="s">
        <v>49</v>
      </c>
      <c r="L3" s="41"/>
      <c r="M3" s="41"/>
      <c r="N3" s="41"/>
      <c r="O3" s="41"/>
      <c r="P3" s="1"/>
    </row>
    <row r="4" spans="1:16" ht="16.5" customHeight="1">
      <c r="A4" s="2"/>
      <c r="B4" s="3" t="s">
        <v>6</v>
      </c>
      <c r="C4" s="3" t="s">
        <v>7</v>
      </c>
      <c r="D4" s="40" t="s">
        <v>48</v>
      </c>
      <c r="E4" s="40"/>
      <c r="F4" s="40"/>
      <c r="G4" s="40" t="s">
        <v>8</v>
      </c>
      <c r="H4" s="40"/>
      <c r="I4" s="3" t="s">
        <v>9</v>
      </c>
      <c r="J4" s="3" t="s">
        <v>10</v>
      </c>
      <c r="K4" s="40" t="s">
        <v>11</v>
      </c>
      <c r="L4" s="40"/>
      <c r="M4" s="40"/>
      <c r="N4" s="40"/>
      <c r="O4" s="40"/>
      <c r="P4" s="1"/>
    </row>
    <row r="5" spans="1:16" ht="13.5" customHeight="1">
      <c r="A5" s="2"/>
      <c r="B5" s="42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</row>
    <row r="6" spans="1:16" ht="21" customHeight="1">
      <c r="A6" s="2"/>
      <c r="B6" s="3" t="s">
        <v>19</v>
      </c>
      <c r="C6" s="3"/>
      <c r="D6" s="26" t="s">
        <v>20</v>
      </c>
      <c r="E6" s="26"/>
      <c r="F6" s="26"/>
      <c r="G6" s="27" t="s">
        <v>21</v>
      </c>
      <c r="H6" s="27"/>
      <c r="I6" s="4" t="s">
        <v>13</v>
      </c>
      <c r="J6" s="4" t="s">
        <v>22</v>
      </c>
      <c r="K6" s="43">
        <f>SUM(G6-I6+J6)</f>
        <v>8956851</v>
      </c>
      <c r="L6" s="27"/>
      <c r="M6" s="27"/>
      <c r="N6" s="27"/>
      <c r="O6" s="27"/>
      <c r="P6" s="1"/>
    </row>
    <row r="7" spans="1:16" ht="30.75" customHeight="1">
      <c r="A7" s="2"/>
      <c r="B7" s="3"/>
      <c r="C7" s="3"/>
      <c r="D7" s="44" t="s">
        <v>14</v>
      </c>
      <c r="E7" s="44"/>
      <c r="F7" s="44"/>
      <c r="G7" s="27" t="s">
        <v>23</v>
      </c>
      <c r="H7" s="27"/>
      <c r="I7" s="4" t="s">
        <v>13</v>
      </c>
      <c r="J7" s="4" t="s">
        <v>13</v>
      </c>
      <c r="K7" s="43">
        <f aca="true" t="shared" si="0" ref="K7:K29">SUM(G7-I7+J7)</f>
        <v>357571</v>
      </c>
      <c r="L7" s="27"/>
      <c r="M7" s="27"/>
      <c r="N7" s="27"/>
      <c r="O7" s="27"/>
      <c r="P7" s="1"/>
    </row>
    <row r="8" spans="1:16" ht="16.5" customHeight="1">
      <c r="A8" s="2"/>
      <c r="B8" s="3"/>
      <c r="C8" s="3" t="s">
        <v>24</v>
      </c>
      <c r="D8" s="26" t="s">
        <v>25</v>
      </c>
      <c r="E8" s="26"/>
      <c r="F8" s="26"/>
      <c r="G8" s="27" t="s">
        <v>26</v>
      </c>
      <c r="H8" s="27"/>
      <c r="I8" s="4" t="s">
        <v>13</v>
      </c>
      <c r="J8" s="4" t="s">
        <v>22</v>
      </c>
      <c r="K8" s="43">
        <f t="shared" si="0"/>
        <v>3728</v>
      </c>
      <c r="L8" s="27"/>
      <c r="M8" s="27"/>
      <c r="N8" s="27"/>
      <c r="O8" s="27"/>
      <c r="P8" s="1"/>
    </row>
    <row r="9" spans="1:16" ht="30" customHeight="1">
      <c r="A9" s="2"/>
      <c r="B9" s="3"/>
      <c r="C9" s="3"/>
      <c r="D9" s="44" t="s">
        <v>14</v>
      </c>
      <c r="E9" s="44"/>
      <c r="F9" s="44"/>
      <c r="G9" s="27" t="s">
        <v>13</v>
      </c>
      <c r="H9" s="27"/>
      <c r="I9" s="4" t="s">
        <v>13</v>
      </c>
      <c r="J9" s="4" t="s">
        <v>13</v>
      </c>
      <c r="K9" s="43">
        <f t="shared" si="0"/>
        <v>0</v>
      </c>
      <c r="L9" s="27"/>
      <c r="M9" s="27"/>
      <c r="N9" s="27"/>
      <c r="O9" s="27"/>
      <c r="P9" s="1"/>
    </row>
    <row r="10" spans="1:16" ht="30.75" customHeight="1">
      <c r="A10" s="2"/>
      <c r="B10" s="3"/>
      <c r="C10" s="3"/>
      <c r="D10" s="45" t="s">
        <v>50</v>
      </c>
      <c r="E10" s="45"/>
      <c r="F10" s="45"/>
      <c r="G10" s="46" t="s">
        <v>13</v>
      </c>
      <c r="H10" s="46"/>
      <c r="I10" s="16" t="s">
        <v>13</v>
      </c>
      <c r="J10" s="16" t="s">
        <v>22</v>
      </c>
      <c r="K10" s="47">
        <f t="shared" si="0"/>
        <v>1528</v>
      </c>
      <c r="L10" s="46"/>
      <c r="M10" s="46"/>
      <c r="N10" s="46"/>
      <c r="O10" s="46"/>
      <c r="P10" s="1"/>
    </row>
    <row r="11" spans="1:16" ht="30.75" customHeight="1">
      <c r="A11" s="2"/>
      <c r="B11" s="3" t="s">
        <v>53</v>
      </c>
      <c r="C11" s="3"/>
      <c r="D11" s="26" t="s">
        <v>54</v>
      </c>
      <c r="E11" s="26"/>
      <c r="F11" s="26"/>
      <c r="G11" s="27" t="s">
        <v>63</v>
      </c>
      <c r="H11" s="27"/>
      <c r="I11" s="4" t="s">
        <v>13</v>
      </c>
      <c r="J11" s="4" t="s">
        <v>64</v>
      </c>
      <c r="K11" s="43">
        <f aca="true" t="shared" si="1" ref="K11:K21">SUM(G11-I11+J11)</f>
        <v>7892888</v>
      </c>
      <c r="L11" s="27"/>
      <c r="M11" s="27"/>
      <c r="N11" s="27"/>
      <c r="O11" s="27"/>
      <c r="P11" s="1"/>
    </row>
    <row r="12" spans="1:16" ht="30.75" customHeight="1">
      <c r="A12" s="2"/>
      <c r="B12" s="3"/>
      <c r="C12" s="3"/>
      <c r="D12" s="44" t="s">
        <v>14</v>
      </c>
      <c r="E12" s="44"/>
      <c r="F12" s="44"/>
      <c r="G12" s="27" t="s">
        <v>65</v>
      </c>
      <c r="H12" s="27"/>
      <c r="I12" s="4" t="s">
        <v>13</v>
      </c>
      <c r="J12" s="4" t="s">
        <v>66</v>
      </c>
      <c r="K12" s="43">
        <f t="shared" si="1"/>
        <v>6557388</v>
      </c>
      <c r="L12" s="27"/>
      <c r="M12" s="27"/>
      <c r="N12" s="27"/>
      <c r="O12" s="27"/>
      <c r="P12" s="1"/>
    </row>
    <row r="13" spans="1:16" ht="30.75" customHeight="1">
      <c r="A13" s="2"/>
      <c r="B13" s="3"/>
      <c r="C13" s="3" t="s">
        <v>55</v>
      </c>
      <c r="D13" s="26" t="s">
        <v>56</v>
      </c>
      <c r="E13" s="26"/>
      <c r="F13" s="26"/>
      <c r="G13" s="27" t="s">
        <v>67</v>
      </c>
      <c r="H13" s="27"/>
      <c r="I13" s="4" t="s">
        <v>13</v>
      </c>
      <c r="J13" s="4" t="s">
        <v>66</v>
      </c>
      <c r="K13" s="43">
        <f t="shared" si="1"/>
        <v>7261888</v>
      </c>
      <c r="L13" s="27"/>
      <c r="M13" s="27"/>
      <c r="N13" s="27"/>
      <c r="O13" s="27"/>
      <c r="P13" s="1"/>
    </row>
    <row r="14" spans="1:16" ht="30.75" customHeight="1">
      <c r="A14" s="2"/>
      <c r="B14" s="3"/>
      <c r="C14" s="3"/>
      <c r="D14" s="44" t="s">
        <v>14</v>
      </c>
      <c r="E14" s="44"/>
      <c r="F14" s="44"/>
      <c r="G14" s="27" t="s">
        <v>65</v>
      </c>
      <c r="H14" s="27"/>
      <c r="I14" s="4" t="s">
        <v>13</v>
      </c>
      <c r="J14" s="4" t="s">
        <v>64</v>
      </c>
      <c r="K14" s="43">
        <f t="shared" si="1"/>
        <v>6557388</v>
      </c>
      <c r="L14" s="27"/>
      <c r="M14" s="27"/>
      <c r="N14" s="27"/>
      <c r="O14" s="27"/>
      <c r="P14" s="1"/>
    </row>
    <row r="15" spans="1:16" ht="41.25" customHeight="1">
      <c r="A15" s="2"/>
      <c r="B15" s="3"/>
      <c r="C15" s="3"/>
      <c r="D15" s="45" t="s">
        <v>57</v>
      </c>
      <c r="E15" s="45"/>
      <c r="F15" s="45"/>
      <c r="G15" s="46" t="s">
        <v>59</v>
      </c>
      <c r="H15" s="46"/>
      <c r="I15" s="16" t="s">
        <v>13</v>
      </c>
      <c r="J15" s="16" t="s">
        <v>60</v>
      </c>
      <c r="K15" s="47">
        <f t="shared" si="1"/>
        <v>3113356</v>
      </c>
      <c r="L15" s="46"/>
      <c r="M15" s="46"/>
      <c r="N15" s="46"/>
      <c r="O15" s="46"/>
      <c r="P15" s="1"/>
    </row>
    <row r="16" spans="1:16" ht="40.5" customHeight="1">
      <c r="A16" s="2"/>
      <c r="B16" s="3"/>
      <c r="C16" s="3"/>
      <c r="D16" s="45" t="s">
        <v>58</v>
      </c>
      <c r="E16" s="45"/>
      <c r="F16" s="45"/>
      <c r="G16" s="46" t="s">
        <v>61</v>
      </c>
      <c r="H16" s="46"/>
      <c r="I16" s="16" t="s">
        <v>13</v>
      </c>
      <c r="J16" s="16" t="s">
        <v>62</v>
      </c>
      <c r="K16" s="47">
        <f t="shared" si="1"/>
        <v>580707</v>
      </c>
      <c r="L16" s="46"/>
      <c r="M16" s="46"/>
      <c r="N16" s="46"/>
      <c r="O16" s="46"/>
      <c r="P16" s="1"/>
    </row>
    <row r="17" spans="1:16" ht="30.75" customHeight="1">
      <c r="A17" s="2"/>
      <c r="B17" s="3" t="s">
        <v>68</v>
      </c>
      <c r="C17" s="3"/>
      <c r="D17" s="26" t="s">
        <v>69</v>
      </c>
      <c r="E17" s="26"/>
      <c r="F17" s="26"/>
      <c r="G17" s="27" t="s">
        <v>73</v>
      </c>
      <c r="H17" s="27"/>
      <c r="I17" s="4" t="s">
        <v>13</v>
      </c>
      <c r="J17" s="4" t="s">
        <v>74</v>
      </c>
      <c r="K17" s="43">
        <f t="shared" si="1"/>
        <v>8420</v>
      </c>
      <c r="L17" s="27"/>
      <c r="M17" s="27"/>
      <c r="N17" s="27"/>
      <c r="O17" s="27"/>
      <c r="P17" s="1"/>
    </row>
    <row r="18" spans="1:16" ht="30.75" customHeight="1">
      <c r="A18" s="2"/>
      <c r="B18" s="3"/>
      <c r="C18" s="3"/>
      <c r="D18" s="44" t="s">
        <v>14</v>
      </c>
      <c r="E18" s="44"/>
      <c r="F18" s="44"/>
      <c r="G18" s="27" t="s">
        <v>13</v>
      </c>
      <c r="H18" s="27"/>
      <c r="I18" s="4" t="s">
        <v>13</v>
      </c>
      <c r="J18" s="4" t="s">
        <v>13</v>
      </c>
      <c r="K18" s="43">
        <f t="shared" si="1"/>
        <v>0</v>
      </c>
      <c r="L18" s="27"/>
      <c r="M18" s="27"/>
      <c r="N18" s="27"/>
      <c r="O18" s="27"/>
      <c r="P18" s="1"/>
    </row>
    <row r="19" spans="1:16" ht="30.75" customHeight="1">
      <c r="A19" s="2"/>
      <c r="B19" s="3"/>
      <c r="C19" s="3" t="s">
        <v>70</v>
      </c>
      <c r="D19" s="26" t="s">
        <v>71</v>
      </c>
      <c r="E19" s="26"/>
      <c r="F19" s="26"/>
      <c r="G19" s="27" t="s">
        <v>73</v>
      </c>
      <c r="H19" s="27"/>
      <c r="I19" s="4" t="s">
        <v>13</v>
      </c>
      <c r="J19" s="4" t="s">
        <v>74</v>
      </c>
      <c r="K19" s="43">
        <f t="shared" si="1"/>
        <v>8420</v>
      </c>
      <c r="L19" s="27"/>
      <c r="M19" s="27"/>
      <c r="N19" s="27"/>
      <c r="O19" s="27"/>
      <c r="P19" s="1"/>
    </row>
    <row r="20" spans="1:16" ht="30.75" customHeight="1">
      <c r="A20" s="2"/>
      <c r="B20" s="3"/>
      <c r="C20" s="3"/>
      <c r="D20" s="44" t="s">
        <v>14</v>
      </c>
      <c r="E20" s="44"/>
      <c r="F20" s="44"/>
      <c r="G20" s="27" t="s">
        <v>13</v>
      </c>
      <c r="H20" s="27"/>
      <c r="I20" s="4" t="s">
        <v>13</v>
      </c>
      <c r="J20" s="4" t="s">
        <v>13</v>
      </c>
      <c r="K20" s="43">
        <f t="shared" si="1"/>
        <v>0</v>
      </c>
      <c r="L20" s="27"/>
      <c r="M20" s="27"/>
      <c r="N20" s="27"/>
      <c r="O20" s="27"/>
      <c r="P20" s="1"/>
    </row>
    <row r="21" spans="1:16" ht="30.75" customHeight="1">
      <c r="A21" s="2"/>
      <c r="B21" s="3"/>
      <c r="C21" s="3"/>
      <c r="D21" s="45" t="s">
        <v>72</v>
      </c>
      <c r="E21" s="45"/>
      <c r="F21" s="45"/>
      <c r="G21" s="46" t="s">
        <v>13</v>
      </c>
      <c r="H21" s="46"/>
      <c r="I21" s="18" t="s">
        <v>13</v>
      </c>
      <c r="J21" s="18" t="s">
        <v>74</v>
      </c>
      <c r="K21" s="47">
        <f t="shared" si="1"/>
        <v>5350</v>
      </c>
      <c r="L21" s="46"/>
      <c r="M21" s="46"/>
      <c r="N21" s="46"/>
      <c r="O21" s="46"/>
      <c r="P21" s="1"/>
    </row>
    <row r="22" spans="1:16" ht="26.25" customHeight="1">
      <c r="A22" s="72">
        <v>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7.25" customHeight="1">
      <c r="A23" s="2"/>
      <c r="B23" s="3" t="s">
        <v>27</v>
      </c>
      <c r="C23" s="3"/>
      <c r="D23" s="26" t="s">
        <v>28</v>
      </c>
      <c r="E23" s="26"/>
      <c r="F23" s="26"/>
      <c r="G23" s="27" t="s">
        <v>29</v>
      </c>
      <c r="H23" s="27"/>
      <c r="I23" s="4" t="s">
        <v>13</v>
      </c>
      <c r="J23" s="4" t="s">
        <v>30</v>
      </c>
      <c r="K23" s="43">
        <f t="shared" si="0"/>
        <v>3406162</v>
      </c>
      <c r="L23" s="27"/>
      <c r="M23" s="27"/>
      <c r="N23" s="27"/>
      <c r="O23" s="27"/>
      <c r="P23" s="1"/>
    </row>
    <row r="24" spans="1:16" ht="32.25" customHeight="1">
      <c r="A24" s="2"/>
      <c r="B24" s="3"/>
      <c r="C24" s="3"/>
      <c r="D24" s="44" t="s">
        <v>14</v>
      </c>
      <c r="E24" s="44"/>
      <c r="F24" s="44"/>
      <c r="G24" s="27" t="s">
        <v>13</v>
      </c>
      <c r="H24" s="27"/>
      <c r="I24" s="4" t="s">
        <v>13</v>
      </c>
      <c r="J24" s="4" t="s">
        <v>13</v>
      </c>
      <c r="K24" s="43">
        <f t="shared" si="0"/>
        <v>0</v>
      </c>
      <c r="L24" s="27"/>
      <c r="M24" s="27"/>
      <c r="N24" s="27"/>
      <c r="O24" s="27"/>
      <c r="P24" s="1"/>
    </row>
    <row r="25" spans="1:16" ht="42" customHeight="1">
      <c r="A25" s="2"/>
      <c r="B25" s="3"/>
      <c r="C25" s="3" t="s">
        <v>31</v>
      </c>
      <c r="D25" s="26" t="s">
        <v>32</v>
      </c>
      <c r="E25" s="26"/>
      <c r="F25" s="26"/>
      <c r="G25" s="27" t="s">
        <v>33</v>
      </c>
      <c r="H25" s="27"/>
      <c r="I25" s="4" t="s">
        <v>13</v>
      </c>
      <c r="J25" s="4" t="s">
        <v>30</v>
      </c>
      <c r="K25" s="43">
        <f t="shared" si="0"/>
        <v>883987</v>
      </c>
      <c r="L25" s="27"/>
      <c r="M25" s="27"/>
      <c r="N25" s="27"/>
      <c r="O25" s="27"/>
      <c r="P25" s="1"/>
    </row>
    <row r="26" spans="1:16" ht="33" customHeight="1">
      <c r="A26" s="2"/>
      <c r="B26" s="3"/>
      <c r="C26" s="3"/>
      <c r="D26" s="44" t="s">
        <v>14</v>
      </c>
      <c r="E26" s="44"/>
      <c r="F26" s="44"/>
      <c r="G26" s="27" t="s">
        <v>13</v>
      </c>
      <c r="H26" s="27"/>
      <c r="I26" s="4" t="s">
        <v>13</v>
      </c>
      <c r="J26" s="4" t="s">
        <v>13</v>
      </c>
      <c r="K26" s="43">
        <f t="shared" si="0"/>
        <v>0</v>
      </c>
      <c r="L26" s="27"/>
      <c r="M26" s="27"/>
      <c r="N26" s="27"/>
      <c r="O26" s="27"/>
      <c r="P26" s="1"/>
    </row>
    <row r="27" spans="1:16" ht="30.75" customHeight="1">
      <c r="A27" s="2"/>
      <c r="B27" s="3"/>
      <c r="C27" s="3"/>
      <c r="D27" s="45" t="s">
        <v>52</v>
      </c>
      <c r="E27" s="45"/>
      <c r="F27" s="45"/>
      <c r="G27" s="46" t="s">
        <v>13</v>
      </c>
      <c r="H27" s="46"/>
      <c r="I27" s="16" t="s">
        <v>13</v>
      </c>
      <c r="J27" s="16" t="s">
        <v>30</v>
      </c>
      <c r="K27" s="47">
        <f t="shared" si="0"/>
        <v>15960</v>
      </c>
      <c r="L27" s="46"/>
      <c r="M27" s="46"/>
      <c r="N27" s="46"/>
      <c r="O27" s="46"/>
      <c r="P27" s="1"/>
    </row>
    <row r="28" spans="1:16" ht="18.75" customHeight="1">
      <c r="A28" s="2"/>
      <c r="B28" s="53" t="s">
        <v>12</v>
      </c>
      <c r="C28" s="53"/>
      <c r="D28" s="53"/>
      <c r="E28" s="53"/>
      <c r="F28" s="5" t="s">
        <v>15</v>
      </c>
      <c r="G28" s="50" t="s">
        <v>34</v>
      </c>
      <c r="H28" s="50"/>
      <c r="I28" s="6" t="s">
        <v>13</v>
      </c>
      <c r="J28" s="6" t="s">
        <v>75</v>
      </c>
      <c r="K28" s="51">
        <f t="shared" si="0"/>
        <v>178778782</v>
      </c>
      <c r="L28" s="52"/>
      <c r="M28" s="52"/>
      <c r="N28" s="52"/>
      <c r="O28" s="52"/>
      <c r="P28" s="1"/>
    </row>
    <row r="29" spans="1:16" ht="34.5" customHeight="1">
      <c r="A29" s="2"/>
      <c r="B29" s="70"/>
      <c r="C29" s="70"/>
      <c r="D29" s="48" t="s">
        <v>14</v>
      </c>
      <c r="E29" s="48"/>
      <c r="F29" s="48"/>
      <c r="G29" s="49" t="s">
        <v>35</v>
      </c>
      <c r="H29" s="49"/>
      <c r="I29" s="8" t="s">
        <v>13</v>
      </c>
      <c r="J29" s="8" t="s">
        <v>66</v>
      </c>
      <c r="K29" s="28">
        <f t="shared" si="0"/>
        <v>8767109</v>
      </c>
      <c r="L29" s="29"/>
      <c r="M29" s="29"/>
      <c r="N29" s="29"/>
      <c r="O29" s="29"/>
      <c r="P29" s="1"/>
    </row>
    <row r="30" spans="1:16" ht="19.5" customHeight="1">
      <c r="A30" s="2"/>
      <c r="B30" s="10"/>
      <c r="C30" s="15"/>
      <c r="D30" s="11"/>
      <c r="E30" s="11"/>
      <c r="F30" s="11"/>
      <c r="G30" s="12"/>
      <c r="H30" s="12"/>
      <c r="I30" s="12"/>
      <c r="J30" s="12"/>
      <c r="K30" s="13"/>
      <c r="L30" s="14"/>
      <c r="M30" s="14"/>
      <c r="N30" s="14"/>
      <c r="O30" s="14"/>
      <c r="P30" s="9"/>
    </row>
    <row r="31" spans="1:16" ht="19.5" customHeight="1">
      <c r="A31" s="2"/>
      <c r="B31" s="71" t="s">
        <v>16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1"/>
    </row>
    <row r="32" spans="1:16" ht="29.25" customHeight="1">
      <c r="A32" s="2"/>
      <c r="B32" s="3" t="s">
        <v>36</v>
      </c>
      <c r="C32" s="3"/>
      <c r="D32" s="26" t="s">
        <v>37</v>
      </c>
      <c r="E32" s="26"/>
      <c r="F32" s="26"/>
      <c r="G32" s="27" t="s">
        <v>13</v>
      </c>
      <c r="H32" s="27"/>
      <c r="I32" s="4" t="s">
        <v>13</v>
      </c>
      <c r="J32" s="4" t="s">
        <v>87</v>
      </c>
      <c r="K32" s="28">
        <f>SUM(G32-I32+J32)</f>
        <v>1155570</v>
      </c>
      <c r="L32" s="29"/>
      <c r="M32" s="29"/>
      <c r="N32" s="29"/>
      <c r="O32" s="29"/>
      <c r="P32" s="1"/>
    </row>
    <row r="33" spans="1:16" ht="33" customHeight="1">
      <c r="A33" s="2"/>
      <c r="B33" s="3"/>
      <c r="C33" s="3"/>
      <c r="D33" s="44" t="s">
        <v>14</v>
      </c>
      <c r="E33" s="44"/>
      <c r="F33" s="44"/>
      <c r="G33" s="27" t="s">
        <v>13</v>
      </c>
      <c r="H33" s="27"/>
      <c r="I33" s="4" t="s">
        <v>13</v>
      </c>
      <c r="J33" s="4" t="s">
        <v>13</v>
      </c>
      <c r="K33" s="28">
        <f aca="true" t="shared" si="2" ref="K33:K52">SUM(G33-I33+J33)</f>
        <v>0</v>
      </c>
      <c r="L33" s="29"/>
      <c r="M33" s="29"/>
      <c r="N33" s="29"/>
      <c r="O33" s="29"/>
      <c r="P33" s="1"/>
    </row>
    <row r="34" spans="1:16" ht="24.75" customHeight="1">
      <c r="A34" s="2"/>
      <c r="B34" s="3"/>
      <c r="C34" s="3" t="s">
        <v>39</v>
      </c>
      <c r="D34" s="26" t="s">
        <v>40</v>
      </c>
      <c r="E34" s="26"/>
      <c r="F34" s="26"/>
      <c r="G34" s="27" t="s">
        <v>13</v>
      </c>
      <c r="H34" s="27"/>
      <c r="I34" s="4" t="s">
        <v>13</v>
      </c>
      <c r="J34" s="4" t="s">
        <v>38</v>
      </c>
      <c r="K34" s="28">
        <f t="shared" si="2"/>
        <v>1042300</v>
      </c>
      <c r="L34" s="29"/>
      <c r="M34" s="29"/>
      <c r="N34" s="29"/>
      <c r="O34" s="29"/>
      <c r="P34" s="1"/>
    </row>
    <row r="35" spans="1:16" ht="29.25" customHeight="1">
      <c r="A35" s="2"/>
      <c r="B35" s="3"/>
      <c r="C35" s="3"/>
      <c r="D35" s="30" t="s">
        <v>14</v>
      </c>
      <c r="E35" s="31"/>
      <c r="F35" s="32"/>
      <c r="G35" s="33" t="s">
        <v>13</v>
      </c>
      <c r="H35" s="34"/>
      <c r="I35" s="4" t="s">
        <v>13</v>
      </c>
      <c r="J35" s="4" t="s">
        <v>13</v>
      </c>
      <c r="K35" s="35">
        <f>SUM(G35-I35+J35)</f>
        <v>0</v>
      </c>
      <c r="L35" s="36"/>
      <c r="M35" s="36"/>
      <c r="N35" s="36"/>
      <c r="O35" s="36"/>
      <c r="P35" s="1"/>
    </row>
    <row r="36" spans="1:16" ht="30" customHeight="1">
      <c r="A36" s="2"/>
      <c r="B36" s="3"/>
      <c r="C36" s="3"/>
      <c r="D36" s="19" t="s">
        <v>41</v>
      </c>
      <c r="E36" s="20"/>
      <c r="F36" s="21"/>
      <c r="G36" s="22" t="s">
        <v>13</v>
      </c>
      <c r="H36" s="23"/>
      <c r="I36" s="16" t="s">
        <v>13</v>
      </c>
      <c r="J36" s="16" t="s">
        <v>38</v>
      </c>
      <c r="K36" s="24">
        <f t="shared" si="2"/>
        <v>1042300</v>
      </c>
      <c r="L36" s="25"/>
      <c r="M36" s="25"/>
      <c r="N36" s="25"/>
      <c r="O36" s="25"/>
      <c r="P36" s="1"/>
    </row>
    <row r="37" spans="1:16" ht="30" customHeight="1">
      <c r="A37" s="2"/>
      <c r="B37" s="3"/>
      <c r="C37" s="3" t="s">
        <v>83</v>
      </c>
      <c r="D37" s="26" t="s">
        <v>84</v>
      </c>
      <c r="E37" s="26"/>
      <c r="F37" s="26"/>
      <c r="G37" s="27" t="s">
        <v>13</v>
      </c>
      <c r="H37" s="27"/>
      <c r="I37" s="4" t="s">
        <v>13</v>
      </c>
      <c r="J37" s="4" t="s">
        <v>85</v>
      </c>
      <c r="K37" s="28">
        <f aca="true" t="shared" si="3" ref="K37:K45">SUM(G37-I37+J37)</f>
        <v>113270</v>
      </c>
      <c r="L37" s="29"/>
      <c r="M37" s="29"/>
      <c r="N37" s="29"/>
      <c r="O37" s="29"/>
      <c r="P37" s="1"/>
    </row>
    <row r="38" spans="1:16" ht="30" customHeight="1">
      <c r="A38" s="2"/>
      <c r="B38" s="3"/>
      <c r="C38" s="3"/>
      <c r="D38" s="30" t="s">
        <v>14</v>
      </c>
      <c r="E38" s="31"/>
      <c r="F38" s="32"/>
      <c r="G38" s="33" t="s">
        <v>13</v>
      </c>
      <c r="H38" s="34"/>
      <c r="I38" s="4" t="s">
        <v>13</v>
      </c>
      <c r="J38" s="4" t="s">
        <v>13</v>
      </c>
      <c r="K38" s="35">
        <f t="shared" si="3"/>
        <v>0</v>
      </c>
      <c r="L38" s="36"/>
      <c r="M38" s="36"/>
      <c r="N38" s="36"/>
      <c r="O38" s="36"/>
      <c r="P38" s="1"/>
    </row>
    <row r="39" spans="1:16" ht="30" customHeight="1">
      <c r="A39" s="2"/>
      <c r="B39" s="3"/>
      <c r="C39" s="3"/>
      <c r="D39" s="19" t="s">
        <v>86</v>
      </c>
      <c r="E39" s="20"/>
      <c r="F39" s="21"/>
      <c r="G39" s="22" t="s">
        <v>13</v>
      </c>
      <c r="H39" s="23"/>
      <c r="I39" s="17" t="s">
        <v>13</v>
      </c>
      <c r="J39" s="17" t="s">
        <v>85</v>
      </c>
      <c r="K39" s="24">
        <f t="shared" si="3"/>
        <v>113270</v>
      </c>
      <c r="L39" s="25"/>
      <c r="M39" s="25"/>
      <c r="N39" s="25"/>
      <c r="O39" s="25"/>
      <c r="P39" s="1"/>
    </row>
    <row r="40" spans="1:16" ht="30" customHeight="1">
      <c r="A40" s="2"/>
      <c r="B40" s="3" t="s">
        <v>76</v>
      </c>
      <c r="C40" s="3"/>
      <c r="D40" s="26" t="s">
        <v>77</v>
      </c>
      <c r="E40" s="26"/>
      <c r="F40" s="26"/>
      <c r="G40" s="27" t="s">
        <v>81</v>
      </c>
      <c r="H40" s="27"/>
      <c r="I40" s="4" t="s">
        <v>13</v>
      </c>
      <c r="J40" s="4" t="s">
        <v>82</v>
      </c>
      <c r="K40" s="28">
        <f t="shared" si="3"/>
        <v>3969890</v>
      </c>
      <c r="L40" s="29"/>
      <c r="M40" s="29"/>
      <c r="N40" s="29"/>
      <c r="O40" s="29"/>
      <c r="P40" s="1"/>
    </row>
    <row r="41" spans="1:16" ht="30" customHeight="1">
      <c r="A41" s="2"/>
      <c r="B41" s="3"/>
      <c r="C41" s="3"/>
      <c r="D41" s="44" t="s">
        <v>14</v>
      </c>
      <c r="E41" s="44"/>
      <c r="F41" s="44"/>
      <c r="G41" s="27" t="s">
        <v>13</v>
      </c>
      <c r="H41" s="27"/>
      <c r="I41" s="4" t="s">
        <v>13</v>
      </c>
      <c r="J41" s="4" t="s">
        <v>13</v>
      </c>
      <c r="K41" s="28">
        <f t="shared" si="3"/>
        <v>0</v>
      </c>
      <c r="L41" s="29"/>
      <c r="M41" s="29"/>
      <c r="N41" s="29"/>
      <c r="O41" s="29"/>
      <c r="P41" s="1"/>
    </row>
    <row r="42" spans="1:16" ht="30" customHeight="1">
      <c r="A42" s="2"/>
      <c r="B42" s="3"/>
      <c r="C42" s="3" t="s">
        <v>78</v>
      </c>
      <c r="D42" s="26" t="s">
        <v>79</v>
      </c>
      <c r="E42" s="26"/>
      <c r="F42" s="26"/>
      <c r="G42" s="27" t="s">
        <v>81</v>
      </c>
      <c r="H42" s="27"/>
      <c r="I42" s="4" t="s">
        <v>13</v>
      </c>
      <c r="J42" s="4" t="s">
        <v>82</v>
      </c>
      <c r="K42" s="28">
        <f t="shared" si="3"/>
        <v>3969890</v>
      </c>
      <c r="L42" s="29"/>
      <c r="M42" s="29"/>
      <c r="N42" s="29"/>
      <c r="O42" s="29"/>
      <c r="P42" s="1"/>
    </row>
    <row r="43" spans="1:16" ht="30" customHeight="1">
      <c r="A43" s="2"/>
      <c r="B43" s="3"/>
      <c r="C43" s="3"/>
      <c r="D43" s="30" t="s">
        <v>14</v>
      </c>
      <c r="E43" s="31"/>
      <c r="F43" s="32"/>
      <c r="G43" s="33" t="s">
        <v>13</v>
      </c>
      <c r="H43" s="34"/>
      <c r="I43" s="4" t="s">
        <v>13</v>
      </c>
      <c r="J43" s="4" t="s">
        <v>13</v>
      </c>
      <c r="K43" s="35">
        <f t="shared" si="3"/>
        <v>0</v>
      </c>
      <c r="L43" s="36"/>
      <c r="M43" s="36"/>
      <c r="N43" s="36"/>
      <c r="O43" s="36"/>
      <c r="P43" s="1"/>
    </row>
    <row r="44" spans="1:16" ht="18" customHeight="1">
      <c r="A44" s="72">
        <v>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30" customHeight="1">
      <c r="A45" s="2"/>
      <c r="B45" s="3"/>
      <c r="C45" s="3"/>
      <c r="D45" s="19" t="s">
        <v>80</v>
      </c>
      <c r="E45" s="20"/>
      <c r="F45" s="21"/>
      <c r="G45" s="22" t="s">
        <v>13</v>
      </c>
      <c r="H45" s="23"/>
      <c r="I45" s="16" t="s">
        <v>13</v>
      </c>
      <c r="J45" s="16" t="s">
        <v>82</v>
      </c>
      <c r="K45" s="24">
        <f t="shared" si="3"/>
        <v>2969890</v>
      </c>
      <c r="L45" s="25"/>
      <c r="M45" s="25"/>
      <c r="N45" s="25"/>
      <c r="O45" s="25"/>
      <c r="P45" s="1"/>
    </row>
    <row r="46" spans="1:16" ht="27" customHeight="1">
      <c r="A46" s="2"/>
      <c r="B46" s="3" t="s">
        <v>19</v>
      </c>
      <c r="C46" s="3"/>
      <c r="D46" s="54" t="s">
        <v>20</v>
      </c>
      <c r="E46" s="55"/>
      <c r="F46" s="56"/>
      <c r="G46" s="33" t="s">
        <v>13</v>
      </c>
      <c r="H46" s="34"/>
      <c r="I46" s="4" t="s">
        <v>13</v>
      </c>
      <c r="J46" s="4" t="s">
        <v>42</v>
      </c>
      <c r="K46" s="28">
        <f t="shared" si="2"/>
        <v>480054</v>
      </c>
      <c r="L46" s="29"/>
      <c r="M46" s="29"/>
      <c r="N46" s="29"/>
      <c r="O46" s="29"/>
      <c r="P46" s="1"/>
    </row>
    <row r="47" spans="1:16" ht="27.75" customHeight="1">
      <c r="A47" s="2"/>
      <c r="B47" s="3"/>
      <c r="C47" s="3"/>
      <c r="D47" s="30" t="s">
        <v>14</v>
      </c>
      <c r="E47" s="31"/>
      <c r="F47" s="32"/>
      <c r="G47" s="33" t="s">
        <v>13</v>
      </c>
      <c r="H47" s="34"/>
      <c r="I47" s="4" t="s">
        <v>13</v>
      </c>
      <c r="J47" s="4" t="s">
        <v>13</v>
      </c>
      <c r="K47" s="35">
        <f t="shared" si="2"/>
        <v>0</v>
      </c>
      <c r="L47" s="36"/>
      <c r="M47" s="36"/>
      <c r="N47" s="36"/>
      <c r="O47" s="36"/>
      <c r="P47" s="1"/>
    </row>
    <row r="48" spans="1:16" ht="32.25" customHeight="1">
      <c r="A48" s="2"/>
      <c r="B48" s="3"/>
      <c r="C48" s="3" t="s">
        <v>43</v>
      </c>
      <c r="D48" s="26" t="s">
        <v>44</v>
      </c>
      <c r="E48" s="26"/>
      <c r="F48" s="26"/>
      <c r="G48" s="27" t="s">
        <v>13</v>
      </c>
      <c r="H48" s="27"/>
      <c r="I48" s="4" t="s">
        <v>13</v>
      </c>
      <c r="J48" s="4" t="s">
        <v>42</v>
      </c>
      <c r="K48" s="59">
        <f t="shared" si="2"/>
        <v>480054</v>
      </c>
      <c r="L48" s="60"/>
      <c r="M48" s="60"/>
      <c r="N48" s="60"/>
      <c r="O48" s="60"/>
      <c r="P48" s="1"/>
    </row>
    <row r="49" spans="1:16" ht="29.25" customHeight="1">
      <c r="A49" s="2"/>
      <c r="B49" s="3"/>
      <c r="C49" s="3"/>
      <c r="D49" s="44" t="s">
        <v>14</v>
      </c>
      <c r="E49" s="44"/>
      <c r="F49" s="44"/>
      <c r="G49" s="27" t="s">
        <v>13</v>
      </c>
      <c r="H49" s="27"/>
      <c r="I49" s="4" t="s">
        <v>13</v>
      </c>
      <c r="J49" s="4" t="s">
        <v>13</v>
      </c>
      <c r="K49" s="28">
        <f t="shared" si="2"/>
        <v>0</v>
      </c>
      <c r="L49" s="29"/>
      <c r="M49" s="29"/>
      <c r="N49" s="29"/>
      <c r="O49" s="29"/>
      <c r="P49" s="1"/>
    </row>
    <row r="50" spans="1:16" ht="38.25" customHeight="1">
      <c r="A50" s="2"/>
      <c r="B50" s="3"/>
      <c r="C50" s="3"/>
      <c r="D50" s="57" t="s">
        <v>51</v>
      </c>
      <c r="E50" s="57"/>
      <c r="F50" s="57"/>
      <c r="G50" s="46" t="s">
        <v>13</v>
      </c>
      <c r="H50" s="46"/>
      <c r="I50" s="16" t="s">
        <v>13</v>
      </c>
      <c r="J50" s="16" t="s">
        <v>42</v>
      </c>
      <c r="K50" s="58">
        <f t="shared" si="2"/>
        <v>480054</v>
      </c>
      <c r="L50" s="49"/>
      <c r="M50" s="49"/>
      <c r="N50" s="49"/>
      <c r="O50" s="49"/>
      <c r="P50" s="1"/>
    </row>
    <row r="51" spans="1:16" ht="16.5" customHeight="1">
      <c r="A51" s="2"/>
      <c r="B51" s="53" t="s">
        <v>16</v>
      </c>
      <c r="C51" s="53"/>
      <c r="D51" s="53"/>
      <c r="E51" s="53"/>
      <c r="F51" s="5" t="s">
        <v>15</v>
      </c>
      <c r="G51" s="50" t="s">
        <v>45</v>
      </c>
      <c r="H51" s="50"/>
      <c r="I51" s="6" t="s">
        <v>13</v>
      </c>
      <c r="J51" s="6" t="s">
        <v>88</v>
      </c>
      <c r="K51" s="62">
        <f t="shared" si="2"/>
        <v>17508046</v>
      </c>
      <c r="L51" s="63"/>
      <c r="M51" s="63"/>
      <c r="N51" s="63"/>
      <c r="O51" s="63"/>
      <c r="P51" s="1"/>
    </row>
    <row r="52" spans="1:16" ht="29.25" customHeight="1">
      <c r="A52" s="2"/>
      <c r="B52" s="65"/>
      <c r="C52" s="65"/>
      <c r="D52" s="61" t="s">
        <v>14</v>
      </c>
      <c r="E52" s="61"/>
      <c r="F52" s="61"/>
      <c r="G52" s="46" t="s">
        <v>17</v>
      </c>
      <c r="H52" s="46"/>
      <c r="I52" s="7" t="s">
        <v>13</v>
      </c>
      <c r="J52" s="7" t="s">
        <v>13</v>
      </c>
      <c r="K52" s="35">
        <f t="shared" si="2"/>
        <v>1336294</v>
      </c>
      <c r="L52" s="36"/>
      <c r="M52" s="36"/>
      <c r="N52" s="36"/>
      <c r="O52" s="36"/>
      <c r="P52" s="1"/>
    </row>
    <row r="53" spans="1:16" ht="11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1"/>
    </row>
    <row r="54" spans="1:16" ht="21" customHeight="1">
      <c r="A54" s="2"/>
      <c r="B54" s="42" t="s">
        <v>18</v>
      </c>
      <c r="C54" s="42"/>
      <c r="D54" s="42"/>
      <c r="E54" s="42"/>
      <c r="F54" s="42"/>
      <c r="G54" s="50" t="s">
        <v>46</v>
      </c>
      <c r="H54" s="50"/>
      <c r="I54" s="6" t="s">
        <v>13</v>
      </c>
      <c r="J54" s="6" t="s">
        <v>89</v>
      </c>
      <c r="K54" s="62">
        <f>SUM(G54-I54+J54)</f>
        <v>196286828</v>
      </c>
      <c r="L54" s="63"/>
      <c r="M54" s="63"/>
      <c r="N54" s="63"/>
      <c r="O54" s="63"/>
      <c r="P54" s="1"/>
    </row>
    <row r="55" spans="1:16" ht="31.5" customHeight="1">
      <c r="A55" s="2"/>
      <c r="B55" s="42"/>
      <c r="C55" s="42"/>
      <c r="D55" s="66" t="s">
        <v>14</v>
      </c>
      <c r="E55" s="66"/>
      <c r="F55" s="66"/>
      <c r="G55" s="50" t="s">
        <v>47</v>
      </c>
      <c r="H55" s="50"/>
      <c r="I55" s="6" t="s">
        <v>13</v>
      </c>
      <c r="J55" s="6" t="s">
        <v>66</v>
      </c>
      <c r="K55" s="67">
        <f>SUM(G55-I55+J55)</f>
        <v>10103403</v>
      </c>
      <c r="L55" s="68"/>
      <c r="M55" s="68"/>
      <c r="N55" s="68"/>
      <c r="O55" s="68"/>
      <c r="P55" s="1"/>
    </row>
    <row r="56" spans="2:16" ht="13.5" customHeight="1">
      <c r="B56" s="69"/>
      <c r="C56" s="69"/>
      <c r="D56" s="6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1"/>
    </row>
    <row r="57" spans="1:16" ht="227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1"/>
    </row>
    <row r="58" spans="1:16" ht="101.25" customHeight="1">
      <c r="A58" s="73">
        <v>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</sheetData>
  <sheetProtection/>
  <mergeCells count="157">
    <mergeCell ref="A22:P22"/>
    <mergeCell ref="A44:P44"/>
    <mergeCell ref="A58:P58"/>
    <mergeCell ref="G43:H43"/>
    <mergeCell ref="K43:O43"/>
    <mergeCell ref="D45:F45"/>
    <mergeCell ref="G45:H45"/>
    <mergeCell ref="K45:O45"/>
    <mergeCell ref="D21:F21"/>
    <mergeCell ref="G21:H21"/>
    <mergeCell ref="K21:O21"/>
    <mergeCell ref="D40:F40"/>
    <mergeCell ref="G40:H40"/>
    <mergeCell ref="K40:O40"/>
    <mergeCell ref="D36:F36"/>
    <mergeCell ref="G36:H36"/>
    <mergeCell ref="K36:O36"/>
    <mergeCell ref="D34:F34"/>
    <mergeCell ref="D19:F19"/>
    <mergeCell ref="G19:H19"/>
    <mergeCell ref="K19:O19"/>
    <mergeCell ref="D20:F20"/>
    <mergeCell ref="G20:H20"/>
    <mergeCell ref="K20:O20"/>
    <mergeCell ref="D17:F17"/>
    <mergeCell ref="G17:H17"/>
    <mergeCell ref="K17:O17"/>
    <mergeCell ref="D18:F18"/>
    <mergeCell ref="G18:H18"/>
    <mergeCell ref="K18:O18"/>
    <mergeCell ref="D15:F15"/>
    <mergeCell ref="G15:H15"/>
    <mergeCell ref="K15:O15"/>
    <mergeCell ref="D16:F16"/>
    <mergeCell ref="G16:H16"/>
    <mergeCell ref="K16:O16"/>
    <mergeCell ref="D13:F13"/>
    <mergeCell ref="G13:H13"/>
    <mergeCell ref="K13:O13"/>
    <mergeCell ref="D14:F14"/>
    <mergeCell ref="G14:H14"/>
    <mergeCell ref="K14:O14"/>
    <mergeCell ref="D11:F11"/>
    <mergeCell ref="G11:H11"/>
    <mergeCell ref="K11:O11"/>
    <mergeCell ref="D12:F12"/>
    <mergeCell ref="G12:H12"/>
    <mergeCell ref="K12:O12"/>
    <mergeCell ref="G52:H52"/>
    <mergeCell ref="B29:C29"/>
    <mergeCell ref="B31:O31"/>
    <mergeCell ref="D33:F33"/>
    <mergeCell ref="D35:F35"/>
    <mergeCell ref="G35:H35"/>
    <mergeCell ref="K35:O35"/>
    <mergeCell ref="D49:F49"/>
    <mergeCell ref="G49:H49"/>
    <mergeCell ref="K49:O49"/>
    <mergeCell ref="A57:O57"/>
    <mergeCell ref="B55:C55"/>
    <mergeCell ref="D55:F55"/>
    <mergeCell ref="G55:H55"/>
    <mergeCell ref="K55:O55"/>
    <mergeCell ref="B56:D56"/>
    <mergeCell ref="E56:O56"/>
    <mergeCell ref="B54:F54"/>
    <mergeCell ref="G54:H54"/>
    <mergeCell ref="D52:F52"/>
    <mergeCell ref="K51:O51"/>
    <mergeCell ref="K52:O52"/>
    <mergeCell ref="K54:O54"/>
    <mergeCell ref="B51:E51"/>
    <mergeCell ref="G51:H51"/>
    <mergeCell ref="A53:O53"/>
    <mergeCell ref="B52:C52"/>
    <mergeCell ref="D50:F50"/>
    <mergeCell ref="G50:H50"/>
    <mergeCell ref="K50:O50"/>
    <mergeCell ref="D47:F47"/>
    <mergeCell ref="G47:H47"/>
    <mergeCell ref="K47:O47"/>
    <mergeCell ref="D48:F48"/>
    <mergeCell ref="G48:H48"/>
    <mergeCell ref="K48:O48"/>
    <mergeCell ref="D46:F46"/>
    <mergeCell ref="G46:H46"/>
    <mergeCell ref="K46:O46"/>
    <mergeCell ref="D41:F41"/>
    <mergeCell ref="G41:H41"/>
    <mergeCell ref="K41:O41"/>
    <mergeCell ref="D42:F42"/>
    <mergeCell ref="G42:H42"/>
    <mergeCell ref="K42:O42"/>
    <mergeCell ref="D43:F43"/>
    <mergeCell ref="G34:H34"/>
    <mergeCell ref="K34:O34"/>
    <mergeCell ref="D32:F32"/>
    <mergeCell ref="G32:H32"/>
    <mergeCell ref="K32:O32"/>
    <mergeCell ref="G33:H33"/>
    <mergeCell ref="K33:O33"/>
    <mergeCell ref="D29:F29"/>
    <mergeCell ref="G29:H29"/>
    <mergeCell ref="K29:O29"/>
    <mergeCell ref="D27:F27"/>
    <mergeCell ref="G27:H27"/>
    <mergeCell ref="K27:O27"/>
    <mergeCell ref="G28:H28"/>
    <mergeCell ref="K28:O28"/>
    <mergeCell ref="B28:E28"/>
    <mergeCell ref="D25:F25"/>
    <mergeCell ref="G25:H25"/>
    <mergeCell ref="K25:O25"/>
    <mergeCell ref="D26:F26"/>
    <mergeCell ref="G26:H26"/>
    <mergeCell ref="K26:O26"/>
    <mergeCell ref="D23:F23"/>
    <mergeCell ref="G23:H23"/>
    <mergeCell ref="K23:O23"/>
    <mergeCell ref="D24:F24"/>
    <mergeCell ref="G24:H24"/>
    <mergeCell ref="K24:O24"/>
    <mergeCell ref="D9:F9"/>
    <mergeCell ref="G9:H9"/>
    <mergeCell ref="K9:O9"/>
    <mergeCell ref="D10:F10"/>
    <mergeCell ref="G10:H10"/>
    <mergeCell ref="K10:O10"/>
    <mergeCell ref="D7:F7"/>
    <mergeCell ref="G7:H7"/>
    <mergeCell ref="K7:O7"/>
    <mergeCell ref="D8:F8"/>
    <mergeCell ref="G8:H8"/>
    <mergeCell ref="K8:O8"/>
    <mergeCell ref="D4:F4"/>
    <mergeCell ref="G4:H4"/>
    <mergeCell ref="K4:O4"/>
    <mergeCell ref="B5:O5"/>
    <mergeCell ref="D6:F6"/>
    <mergeCell ref="G6:H6"/>
    <mergeCell ref="K6:O6"/>
    <mergeCell ref="A1:O1"/>
    <mergeCell ref="A2:C2"/>
    <mergeCell ref="D2:G2"/>
    <mergeCell ref="H2:O2"/>
    <mergeCell ref="D3:F3"/>
    <mergeCell ref="G3:H3"/>
    <mergeCell ref="K3:O3"/>
    <mergeCell ref="D39:F39"/>
    <mergeCell ref="G39:H39"/>
    <mergeCell ref="K39:O39"/>
    <mergeCell ref="D37:F37"/>
    <mergeCell ref="G37:H37"/>
    <mergeCell ref="K37:O37"/>
    <mergeCell ref="D38:F38"/>
    <mergeCell ref="G38:H38"/>
    <mergeCell ref="K38:O38"/>
  </mergeCells>
  <printOptions/>
  <pageMargins left="0.75" right="0.75" top="1" bottom="1" header="0.5" footer="0.5"/>
  <pageSetup orientation="landscape" paperSize="9" scale="77" r:id="rId1"/>
  <rowBreaks count="2" manualBreakCount="2">
    <brk id="22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2017-05-25T07:20:28Z</cp:lastPrinted>
  <dcterms:modified xsi:type="dcterms:W3CDTF">2017-05-25T07:20:39Z</dcterms:modified>
  <cp:category/>
  <cp:version/>
  <cp:contentType/>
  <cp:contentStatus/>
</cp:coreProperties>
</file>