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'6'!$A$1:$L$28</definedName>
  </definedNames>
  <calcPr fullCalcOnLoad="1"/>
</workbook>
</file>

<file path=xl/sharedStrings.xml><?xml version="1.0" encoding="utf-8"?>
<sst xmlns="http://schemas.openxmlformats.org/spreadsheetml/2006/main" count="53" uniqueCount="42">
  <si>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</si>
  <si>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</si>
  <si>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</si>
  <si>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</si>
  <si>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</si>
  <si>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</si>
  <si>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</si>
  <si>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</si>
  <si>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</si>
  <si>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</si>
  <si>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</si>
  <si>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</si>
  <si>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</si>
  <si>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</si>
  <si>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</si>
  <si>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</si>
  <si>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</si>
  <si>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</si>
  <si>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</si>
  <si>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</si>
  <si>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</si>
  <si>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</si>
  <si>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</si>
  <si>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</si>
  <si>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</si>
  <si>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</si>
  <si>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</si>
  <si>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</si>
  <si>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</si>
  <si>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</si>
  <si>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</si>
  <si>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</si>
  <si>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</si>
  <si>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</si>
  <si>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</si>
  <si>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2015</t>
  </si>
  <si>
    <t>85205</t>
  </si>
  <si>
    <t>801</t>
  </si>
  <si>
    <t>80102</t>
  </si>
  <si>
    <t>80110</t>
  </si>
  <si>
    <t>80111</t>
  </si>
  <si>
    <t>80150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</si>
</sst>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defaultGridColor="0" zoomScalePageLayoutView="0" colorId="8" workbookViewId="0" topLeftCell="A16">
      <selection activeCell="C31" sqref="C3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0" ht="37.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</row>
    <row r="2" ht="12.75">
      <c r="J2" s="2" t="s">
        <v>0</v>
      </c>
    </row>
    <row r="3" spans="1:10" s="3" customFormat="1" ht="20.25" customHeight="1">
      <c r="A3" s="29" t="s">
        <v>1</v>
      </c>
      <c r="B3" s="29" t="s">
        <v>2</v>
      </c>
      <c r="C3" s="25" t="s">
        <v>3</v>
      </c>
      <c r="D3" s="25" t="s">
        <v>32</v>
      </c>
      <c r="E3" s="18" t="s">
        <v>4</v>
      </c>
      <c r="F3" s="27"/>
      <c r="G3" s="27"/>
      <c r="H3" s="27"/>
      <c r="I3" s="27"/>
      <c r="J3" s="28"/>
    </row>
    <row r="4" spans="1:10" s="3" customFormat="1" ht="20.25" customHeight="1">
      <c r="A4" s="30"/>
      <c r="B4" s="30"/>
      <c r="C4" s="32"/>
      <c r="D4" s="32"/>
      <c r="E4" s="25" t="s">
        <v>33</v>
      </c>
      <c r="F4" s="18" t="s">
        <v>5</v>
      </c>
      <c r="G4" s="19"/>
      <c r="H4" s="19"/>
      <c r="I4" s="20"/>
      <c r="J4" s="25" t="s">
        <v>6</v>
      </c>
    </row>
    <row r="5" spans="1:10" s="3" customFormat="1" ht="67.5" customHeight="1">
      <c r="A5" s="31"/>
      <c r="B5" s="31"/>
      <c r="C5" s="26"/>
      <c r="D5" s="26"/>
      <c r="E5" s="26"/>
      <c r="F5" s="5" t="s">
        <v>31</v>
      </c>
      <c r="G5" s="5" t="s">
        <v>28</v>
      </c>
      <c r="H5" s="5" t="s">
        <v>29</v>
      </c>
      <c r="I5" s="5" t="s">
        <v>7</v>
      </c>
      <c r="J5" s="26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6" t="s">
        <v>8</v>
      </c>
      <c r="B7" s="6" t="s">
        <v>9</v>
      </c>
      <c r="C7" s="8">
        <v>1105409</v>
      </c>
      <c r="D7" s="8">
        <f aca="true" t="shared" si="0" ref="D7:D12">SUM(E7+J7)</f>
        <v>1105409</v>
      </c>
      <c r="E7" s="8">
        <f aca="true" t="shared" si="1" ref="E7:E20">SUM(F7:I7)</f>
        <v>1105409</v>
      </c>
      <c r="F7" s="8">
        <v>1050409</v>
      </c>
      <c r="G7" s="8">
        <v>55000</v>
      </c>
      <c r="H7" s="8"/>
      <c r="I7" s="8"/>
      <c r="J7" s="8"/>
    </row>
    <row r="8" spans="1:10" ht="19.5" customHeight="1">
      <c r="A8" s="6" t="s">
        <v>10</v>
      </c>
      <c r="B8" s="6" t="s">
        <v>11</v>
      </c>
      <c r="C8" s="8">
        <v>75000</v>
      </c>
      <c r="D8" s="8">
        <f t="shared" si="0"/>
        <v>75000</v>
      </c>
      <c r="E8" s="8">
        <f t="shared" si="1"/>
        <v>75000</v>
      </c>
      <c r="F8" s="8">
        <v>75000</v>
      </c>
      <c r="G8" s="8"/>
      <c r="H8" s="8"/>
      <c r="I8" s="8"/>
      <c r="J8" s="8"/>
    </row>
    <row r="9" spans="1:10" ht="19.5" customHeight="1">
      <c r="A9" s="6" t="s">
        <v>10</v>
      </c>
      <c r="B9" s="6" t="s">
        <v>12</v>
      </c>
      <c r="C9" s="8">
        <v>90000</v>
      </c>
      <c r="D9" s="8">
        <f t="shared" si="0"/>
        <v>90000</v>
      </c>
      <c r="E9" s="8">
        <f t="shared" si="1"/>
        <v>90000</v>
      </c>
      <c r="F9" s="8">
        <v>90000</v>
      </c>
      <c r="G9" s="8"/>
      <c r="H9" s="8"/>
      <c r="I9" s="8"/>
      <c r="J9" s="8"/>
    </row>
    <row r="10" spans="1:10" ht="19.5" customHeight="1">
      <c r="A10" s="6" t="s">
        <v>10</v>
      </c>
      <c r="B10" s="6" t="s">
        <v>13</v>
      </c>
      <c r="C10" s="8">
        <v>979000</v>
      </c>
      <c r="D10" s="8">
        <f t="shared" si="0"/>
        <v>979000</v>
      </c>
      <c r="E10" s="8">
        <f t="shared" si="1"/>
        <v>975000</v>
      </c>
      <c r="F10" s="8">
        <v>165848</v>
      </c>
      <c r="G10" s="8">
        <v>807102</v>
      </c>
      <c r="H10" s="8"/>
      <c r="I10" s="8">
        <v>2050</v>
      </c>
      <c r="J10" s="8">
        <v>4000</v>
      </c>
    </row>
    <row r="11" spans="1:10" ht="19.5" customHeight="1">
      <c r="A11" s="6" t="s">
        <v>14</v>
      </c>
      <c r="B11" s="6" t="s">
        <v>15</v>
      </c>
      <c r="C11" s="8">
        <v>368021</v>
      </c>
      <c r="D11" s="8">
        <f t="shared" si="0"/>
        <v>368021</v>
      </c>
      <c r="E11" s="8">
        <f t="shared" si="1"/>
        <v>368021</v>
      </c>
      <c r="F11" s="8"/>
      <c r="G11" s="8">
        <v>368021</v>
      </c>
      <c r="H11" s="8"/>
      <c r="I11" s="8"/>
      <c r="J11" s="8"/>
    </row>
    <row r="12" spans="1:10" ht="19.5" customHeight="1">
      <c r="A12" s="6" t="s">
        <v>14</v>
      </c>
      <c r="B12" s="6" t="s">
        <v>16</v>
      </c>
      <c r="C12" s="8">
        <v>43208</v>
      </c>
      <c r="D12" s="8">
        <f t="shared" si="0"/>
        <v>43208</v>
      </c>
      <c r="E12" s="8">
        <f t="shared" si="1"/>
        <v>43208</v>
      </c>
      <c r="F12" s="8">
        <v>5934</v>
      </c>
      <c r="G12" s="8">
        <v>37274</v>
      </c>
      <c r="H12" s="8"/>
      <c r="I12" s="8"/>
      <c r="J12" s="8"/>
    </row>
    <row r="13" spans="1:10" ht="19.5" customHeight="1">
      <c r="A13" s="11" t="s">
        <v>17</v>
      </c>
      <c r="B13" s="11" t="s">
        <v>18</v>
      </c>
      <c r="C13" s="12">
        <v>6189413</v>
      </c>
      <c r="D13" s="12">
        <f>SUM(E13+J13)</f>
        <v>6189413</v>
      </c>
      <c r="E13" s="12">
        <f t="shared" si="1"/>
        <v>6189413</v>
      </c>
      <c r="F13" s="12">
        <v>430379</v>
      </c>
      <c r="G13" s="12">
        <v>5461552</v>
      </c>
      <c r="H13" s="12"/>
      <c r="I13" s="12">
        <v>297482</v>
      </c>
      <c r="J13" s="12"/>
    </row>
    <row r="14" spans="1:10" ht="19.5" customHeight="1">
      <c r="A14" s="6" t="s">
        <v>17</v>
      </c>
      <c r="B14" s="6" t="s">
        <v>19</v>
      </c>
      <c r="C14" s="8">
        <v>1000</v>
      </c>
      <c r="D14" s="8">
        <f aca="true" t="shared" si="2" ref="D14:D25">SUM(E14+J14)</f>
        <v>1000</v>
      </c>
      <c r="E14" s="8">
        <f>SUM(F14:I14)</f>
        <v>1000</v>
      </c>
      <c r="F14" s="8">
        <v>1000</v>
      </c>
      <c r="G14" s="8"/>
      <c r="H14" s="8"/>
      <c r="I14" s="8"/>
      <c r="J14" s="8"/>
    </row>
    <row r="15" spans="1:10" ht="19.5" customHeight="1">
      <c r="A15" s="11" t="s">
        <v>37</v>
      </c>
      <c r="B15" s="11" t="s">
        <v>38</v>
      </c>
      <c r="C15" s="12">
        <v>14791</v>
      </c>
      <c r="D15" s="12">
        <v>14791</v>
      </c>
      <c r="E15" s="12">
        <f>SUM(F15:I15)</f>
        <v>14791</v>
      </c>
      <c r="F15" s="12">
        <v>14791</v>
      </c>
      <c r="G15" s="12"/>
      <c r="H15" s="12"/>
      <c r="I15" s="12"/>
      <c r="J15" s="12"/>
    </row>
    <row r="16" spans="1:10" ht="19.5" customHeight="1">
      <c r="A16" s="11" t="s">
        <v>37</v>
      </c>
      <c r="B16" s="11" t="s">
        <v>39</v>
      </c>
      <c r="C16" s="12">
        <v>20550</v>
      </c>
      <c r="D16" s="12">
        <f t="shared" si="2"/>
        <v>20550</v>
      </c>
      <c r="E16" s="12">
        <f>SUM(F16:I16)</f>
        <v>20550</v>
      </c>
      <c r="F16" s="12">
        <v>20550</v>
      </c>
      <c r="G16" s="8"/>
      <c r="H16" s="8"/>
      <c r="I16" s="8"/>
      <c r="J16" s="8"/>
    </row>
    <row r="17" spans="1:10" ht="19.5" customHeight="1">
      <c r="A17" s="6" t="s">
        <v>37</v>
      </c>
      <c r="B17" s="6" t="s">
        <v>40</v>
      </c>
      <c r="C17" s="8">
        <v>25250</v>
      </c>
      <c r="D17" s="8">
        <f t="shared" si="2"/>
        <v>25250</v>
      </c>
      <c r="E17" s="8">
        <f>SUM(F17:I17)</f>
        <v>25250</v>
      </c>
      <c r="F17" s="8">
        <v>9125</v>
      </c>
      <c r="G17" s="8"/>
      <c r="H17" s="8">
        <v>16125</v>
      </c>
      <c r="I17" s="8"/>
      <c r="J17" s="8"/>
    </row>
    <row r="18" spans="1:10" ht="19.5" customHeight="1">
      <c r="A18" s="6" t="s">
        <v>37</v>
      </c>
      <c r="B18" s="6" t="s">
        <v>41</v>
      </c>
      <c r="C18" s="8">
        <v>665</v>
      </c>
      <c r="D18" s="8">
        <f t="shared" si="2"/>
        <v>665</v>
      </c>
      <c r="E18" s="8">
        <f>SUM(F18:I18)</f>
        <v>665</v>
      </c>
      <c r="F18" s="8">
        <v>665</v>
      </c>
      <c r="G18" s="8"/>
      <c r="H18" s="8"/>
      <c r="I18" s="8"/>
      <c r="J18" s="8"/>
    </row>
    <row r="19" spans="1:10" ht="19.5" customHeight="1">
      <c r="A19" s="6" t="s">
        <v>20</v>
      </c>
      <c r="B19" s="6" t="s">
        <v>21</v>
      </c>
      <c r="C19" s="8">
        <v>7954700</v>
      </c>
      <c r="D19" s="8">
        <f t="shared" si="2"/>
        <v>7954700</v>
      </c>
      <c r="E19" s="8">
        <f t="shared" si="1"/>
        <v>7954700</v>
      </c>
      <c r="F19" s="8">
        <v>7954700</v>
      </c>
      <c r="G19" s="8"/>
      <c r="H19" s="8"/>
      <c r="I19" s="8"/>
      <c r="J19" s="8"/>
    </row>
    <row r="20" spans="1:10" ht="19.5" customHeight="1">
      <c r="A20" s="6" t="s">
        <v>22</v>
      </c>
      <c r="B20" s="6" t="s">
        <v>34</v>
      </c>
      <c r="C20" s="8">
        <v>66797</v>
      </c>
      <c r="D20" s="8">
        <f t="shared" si="2"/>
        <v>66797</v>
      </c>
      <c r="E20" s="8">
        <f t="shared" si="1"/>
        <v>66797</v>
      </c>
      <c r="F20" s="8"/>
      <c r="G20" s="8"/>
      <c r="H20" s="8">
        <v>66797</v>
      </c>
      <c r="I20" s="8"/>
      <c r="J20" s="8"/>
    </row>
    <row r="21" spans="1:10" ht="19.5" customHeight="1">
      <c r="A21" s="6" t="s">
        <v>22</v>
      </c>
      <c r="B21" s="6" t="s">
        <v>23</v>
      </c>
      <c r="C21" s="8">
        <v>1351740</v>
      </c>
      <c r="D21" s="8">
        <f t="shared" si="2"/>
        <v>1351740</v>
      </c>
      <c r="E21" s="8">
        <f>SUM(F21:H21)</f>
        <v>1351740</v>
      </c>
      <c r="F21" s="8">
        <v>116062</v>
      </c>
      <c r="G21" s="8">
        <v>579878</v>
      </c>
      <c r="H21" s="8">
        <v>655800</v>
      </c>
      <c r="I21" s="8"/>
      <c r="J21" s="8"/>
    </row>
    <row r="22" spans="1:10" ht="19.5" customHeight="1">
      <c r="A22" s="7" t="s">
        <v>22</v>
      </c>
      <c r="B22" s="7" t="s">
        <v>36</v>
      </c>
      <c r="C22" s="8">
        <v>5076</v>
      </c>
      <c r="D22" s="8">
        <f t="shared" si="2"/>
        <v>5076</v>
      </c>
      <c r="E22" s="8">
        <f>SUM(F22:H22)</f>
        <v>5076</v>
      </c>
      <c r="F22" s="9">
        <v>4596</v>
      </c>
      <c r="G22" s="9">
        <v>480</v>
      </c>
      <c r="H22" s="9"/>
      <c r="I22" s="9"/>
      <c r="J22" s="9"/>
    </row>
    <row r="23" spans="1:10" ht="19.5" customHeight="1">
      <c r="A23" s="7" t="s">
        <v>22</v>
      </c>
      <c r="B23" s="7" t="s">
        <v>30</v>
      </c>
      <c r="C23" s="8">
        <v>200</v>
      </c>
      <c r="D23" s="8">
        <f t="shared" si="2"/>
        <v>200</v>
      </c>
      <c r="E23" s="9">
        <f>SUM(F23:I23)</f>
        <v>200</v>
      </c>
      <c r="F23" s="9">
        <v>200</v>
      </c>
      <c r="G23" s="9"/>
      <c r="H23" s="9"/>
      <c r="I23" s="9"/>
      <c r="J23" s="9"/>
    </row>
    <row r="24" spans="1:10" ht="19.5" customHeight="1">
      <c r="A24" s="13" t="s">
        <v>22</v>
      </c>
      <c r="B24" s="13" t="s">
        <v>24</v>
      </c>
      <c r="C24" s="12">
        <v>112781</v>
      </c>
      <c r="D24" s="12">
        <f t="shared" si="2"/>
        <v>112781</v>
      </c>
      <c r="E24" s="14">
        <f>SUM(F24:I24)</f>
        <v>112781</v>
      </c>
      <c r="F24" s="14"/>
      <c r="G24" s="14"/>
      <c r="H24" s="14"/>
      <c r="I24" s="14">
        <v>112781</v>
      </c>
      <c r="J24" s="14"/>
    </row>
    <row r="25" spans="1:10" s="17" customFormat="1" ht="19.5" customHeight="1">
      <c r="A25" s="15" t="s">
        <v>25</v>
      </c>
      <c r="B25" s="15" t="s">
        <v>26</v>
      </c>
      <c r="C25" s="16">
        <v>258000</v>
      </c>
      <c r="D25" s="12">
        <f t="shared" si="2"/>
        <v>258000</v>
      </c>
      <c r="E25" s="16">
        <v>258000</v>
      </c>
      <c r="F25" s="16">
        <v>104000</v>
      </c>
      <c r="G25" s="16">
        <v>144000</v>
      </c>
      <c r="H25" s="16"/>
      <c r="I25" s="16"/>
      <c r="J25" s="16"/>
    </row>
    <row r="26" spans="1:10" ht="19.5" customHeight="1">
      <c r="A26" s="22" t="s">
        <v>27</v>
      </c>
      <c r="B26" s="23"/>
      <c r="C26" s="10">
        <f aca="true" t="shared" si="3" ref="C26:J26">SUM(C7:C25)</f>
        <v>18661601</v>
      </c>
      <c r="D26" s="10">
        <f t="shared" si="3"/>
        <v>18661601</v>
      </c>
      <c r="E26" s="10">
        <f t="shared" si="3"/>
        <v>18657601</v>
      </c>
      <c r="F26" s="10">
        <f t="shared" si="3"/>
        <v>10043259</v>
      </c>
      <c r="G26" s="10">
        <f t="shared" si="3"/>
        <v>7453307</v>
      </c>
      <c r="H26" s="10">
        <f t="shared" si="3"/>
        <v>738722</v>
      </c>
      <c r="I26" s="10">
        <f t="shared" si="3"/>
        <v>412313</v>
      </c>
      <c r="J26" s="10">
        <f t="shared" si="3"/>
        <v>4000</v>
      </c>
    </row>
    <row r="28" spans="1:13" ht="14.25" customHeight="1">
      <c r="A28" s="21">
        <v>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sheetProtection/>
  <mergeCells count="11">
    <mergeCell ref="B3:B5"/>
    <mergeCell ref="F4:I4"/>
    <mergeCell ref="A28:M28"/>
    <mergeCell ref="A26:B26"/>
    <mergeCell ref="A1:J1"/>
    <mergeCell ref="J4:J5"/>
    <mergeCell ref="E4:E5"/>
    <mergeCell ref="E3:J3"/>
    <mergeCell ref="A3:A5"/>
    <mergeCell ref="D3:D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4
do Uchwały Rady Powiatu Wołomińskiego Nr  XII-136/2015
z dnia 22 października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2015-10-13T08:35:09Z</cp:lastPrinted>
  <dcterms:created xsi:type="dcterms:W3CDTF">2008-11-05T09:29:42Z</dcterms:created>
  <dcterms:modified xsi:type="dcterms:W3CDTF">2015-10-26T13:27:10Z</dcterms:modified>
  <cp:category/>
  <cp:version/>
  <cp:contentType/>
  <cp:contentStatus/>
</cp:coreProperties>
</file>